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28"/>
  <workbookPr defaultThemeVersion="166925"/>
  <mc:AlternateContent xmlns:mc="http://schemas.openxmlformats.org/markup-compatibility/2006">
    <mc:Choice Requires="x15">
      <x15ac:absPath xmlns:x15ac="http://schemas.microsoft.com/office/spreadsheetml/2010/11/ac" url="C:\Users\My PC\Desktop\"/>
    </mc:Choice>
  </mc:AlternateContent>
  <xr:revisionPtr revIDLastSave="0" documentId="13_ncr:1_{12E411F2-C89C-4250-9B61-F8FEB028D231}" xr6:coauthVersionLast="45" xr6:coauthVersionMax="45" xr10:uidLastSave="{00000000-0000-0000-0000-000000000000}"/>
  <bookViews>
    <workbookView xWindow="-120" yWindow="-120" windowWidth="20640" windowHeight="11160" xr2:uid="{6407C37C-3833-49EF-A906-CC8397F2FDF3}"/>
  </bookViews>
  <sheets>
    <sheet name="rajteachers.in" sheetId="1" r:id="rId1"/>
    <sheet name="notes" sheetId="2"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22" i="1" l="1"/>
  <c r="G21" i="1"/>
  <c r="H15" i="1"/>
  <c r="G15" i="1"/>
  <c r="H14" i="1"/>
  <c r="G14" i="1"/>
  <c r="G19" i="1" l="1"/>
  <c r="G18" i="1"/>
  <c r="G20" i="1"/>
  <c r="G26" i="1" l="1"/>
  <c r="A27" i="1" l="1"/>
  <c r="H8" i="1"/>
</calcChain>
</file>

<file path=xl/sharedStrings.xml><?xml version="1.0" encoding="utf-8"?>
<sst xmlns="http://schemas.openxmlformats.org/spreadsheetml/2006/main" count="49" uniqueCount="44">
  <si>
    <t>fooj.k</t>
  </si>
  <si>
    <t>iq:"k</t>
  </si>
  <si>
    <t>efgyk</t>
  </si>
  <si>
    <t>izFke fnol</t>
  </si>
  <si>
    <t>f}rh; fnol</t>
  </si>
  <si>
    <t>;ksx</t>
  </si>
  <si>
    <t>laHkkxh</t>
  </si>
  <si>
    <t>lUnHkZ O;fDRk</t>
  </si>
  <si>
    <t>O;; nkok fooj.k</t>
  </si>
  <si>
    <t>dzla</t>
  </si>
  <si>
    <t>en</t>
  </si>
  <si>
    <t>fcy uEcj</t>
  </si>
  <si>
    <t>ctV izko/kku</t>
  </si>
  <si>
    <t>okLrfod O;; jkf'k</t>
  </si>
  <si>
    <t>Hkkstu ,oa fdjk;s dk lEHkkfx;ksa dks udn Hkqxrku</t>
  </si>
  <si>
    <t>tyiku</t>
  </si>
  <si>
    <t>n{k izf'k{kd ekuns;</t>
  </si>
  <si>
    <t>O;oLFkkid dks ekuns;</t>
  </si>
  <si>
    <t>foo/k O;;&amp;cSBd O;oLFkk] lQkbZ] ikuh]Q'kZ] njh]QksVksxzkQh] LVs'kujh vkfn</t>
  </si>
  <si>
    <t>140@&amp;izfr lEHkkxh izfr mifLFkfr dk;Zfnol</t>
  </si>
  <si>
    <t>40@&amp;izfr lEHkkxh izfr mifLFkfr dk;Zfnol</t>
  </si>
  <si>
    <t>400@&amp;izfr n{k izf'k{kd izfrfnu</t>
  </si>
  <si>
    <t>150@&amp; izfrfnu</t>
  </si>
  <si>
    <t>550@&amp; izfr dk;Z fnol</t>
  </si>
  <si>
    <t>izf'k{k.k esa mifLFkfr dk fooj.k</t>
  </si>
  <si>
    <t>lfpo</t>
  </si>
  <si>
    <t>v/;{k</t>
  </si>
  <si>
    <t>,lMh,elh] jkmekfo]-----------------------</t>
  </si>
  <si>
    <t xml:space="preserve">nks fnolh; xSj vkoklh; ,l,elh@,lMh,elh izf'k{k.k l=------------------------------O;; okmpj </t>
  </si>
  <si>
    <t>fcy uEcj--------------------------</t>
  </si>
  <si>
    <t>fnukad----------------------------</t>
  </si>
  <si>
    <t>eq[; ctV 'kh"kZd&amp;</t>
  </si>
  <si>
    <t>,l,elh@,lMh,elh izf'k{k.k</t>
  </si>
  <si>
    <t>Lohd`r jkf'k&amp;</t>
  </si>
  <si>
    <t>vfxze jkf'k&amp;</t>
  </si>
  <si>
    <t>O;; jkf'k&amp;</t>
  </si>
  <si>
    <t>vo'ks"k@ekax jkf'k&amp;</t>
  </si>
  <si>
    <t xml:space="preserve">              izekf.kr fd;k tkrk gS fd mi;qZDRk rkfydk esas of.kZr O;; LFkkuh; dk;kZy; dh jksdM iqLrd ds i`"B la[;k---------------------------ij fnukad-------------------------------------------dks vafdr gS rFkk lEkLr O;; okmpj fcy Qkby esa la/kkfjr o lqjf{kr gSA</t>
  </si>
  <si>
    <t>www.Rajteachers.in</t>
  </si>
  <si>
    <t>1- Fill in grey cells</t>
  </si>
  <si>
    <t>2- font used- k10</t>
  </si>
  <si>
    <t>3- some cells are kept unlocked to make necessery changes. Please be careful while making changes. It may change formullas given in cells.</t>
  </si>
  <si>
    <t>fnukad-------------------------------------------ls---------------------------------------rd</t>
  </si>
  <si>
    <t>jktdh; mPp ek/;fed fo|ky;]-----------------------------------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</si>
</sst>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Kruti Dev 010"/>
    </font>
    <font>
      <sz val="10"/>
      <color theme="1"/>
      <name val="Kruti Dev 010"/>
    </font>
    <font>
      <b/>
      <sz val="11"/>
      <color theme="1"/>
      <name val="Kruti Dev 010"/>
    </font>
    <font>
      <b/>
      <i/>
      <sz val="12"/>
      <color theme="1"/>
      <name val="Calibri Light"/>
      <family val="2"/>
    </font>
    <font>
      <b/>
      <sz val="12"/>
      <color theme="1"/>
      <name val="Kruti Dev 010"/>
    </font>
    <font>
      <sz val="11"/>
      <color rgb="FFFF0000"/>
      <name val="Kruti Dev 010"/>
    </font>
    <font>
      <b/>
      <sz val="16"/>
      <color theme="1"/>
      <name val="Kruti Dev 010"/>
    </font>
    <font>
      <u/>
      <sz val="11"/>
      <color theme="10"/>
      <name val="Calibri"/>
      <family val="2"/>
      <scheme val="minor"/>
    </font>
    <font>
      <b/>
      <sz val="14"/>
      <color theme="1"/>
      <name val="Calibri Light"/>
      <family val="2"/>
      <scheme val="major"/>
    </font>
    <font>
      <b/>
      <sz val="16"/>
      <color theme="1"/>
      <name val="Calibri Light"/>
      <family val="2"/>
      <scheme val="major"/>
    </font>
    <font>
      <b/>
      <sz val="14"/>
      <color theme="1"/>
      <name val="Kruti Dev 010"/>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s>
  <cellStyleXfs count="2">
    <xf numFmtId="0" fontId="0" fillId="0" borderId="0"/>
    <xf numFmtId="0" fontId="8" fillId="0" borderId="0" applyNumberFormat="0" applyFill="0" applyBorder="0" applyAlignment="0" applyProtection="0"/>
  </cellStyleXfs>
  <cellXfs count="59">
    <xf numFmtId="0" fontId="0" fillId="0" borderId="0" xfId="0"/>
    <xf numFmtId="0" fontId="1" fillId="0" borderId="0" xfId="0" applyFont="1"/>
    <xf numFmtId="0" fontId="1" fillId="0" borderId="1" xfId="0" applyFont="1" applyBorder="1"/>
    <xf numFmtId="0" fontId="1" fillId="0" borderId="5" xfId="0" applyFont="1" applyBorder="1"/>
    <xf numFmtId="0" fontId="1" fillId="0" borderId="8" xfId="0" applyFont="1" applyBorder="1"/>
    <xf numFmtId="0" fontId="1" fillId="0" borderId="6" xfId="0" applyFont="1" applyBorder="1"/>
    <xf numFmtId="0" fontId="1" fillId="0" borderId="9" xfId="0" applyFont="1" applyBorder="1"/>
    <xf numFmtId="0" fontId="1" fillId="0" borderId="10" xfId="0" applyFont="1" applyBorder="1"/>
    <xf numFmtId="0" fontId="6" fillId="0" borderId="0" xfId="0" applyFont="1"/>
    <xf numFmtId="0" fontId="1" fillId="2" borderId="1" xfId="0" applyFont="1" applyFill="1" applyBorder="1" applyProtection="1">
      <protection locked="0"/>
    </xf>
    <xf numFmtId="0" fontId="1" fillId="2" borderId="8" xfId="0" applyFont="1" applyFill="1" applyBorder="1" applyProtection="1">
      <protection locked="0"/>
    </xf>
    <xf numFmtId="0" fontId="1" fillId="2" borderId="11" xfId="0" applyFont="1" applyFill="1" applyBorder="1" applyProtection="1">
      <protection locked="0"/>
    </xf>
    <xf numFmtId="0" fontId="1" fillId="2" borderId="0" xfId="0" applyFont="1" applyFill="1" applyAlignment="1" applyProtection="1">
      <alignment horizontal="center"/>
      <protection locked="0"/>
    </xf>
    <xf numFmtId="0" fontId="1" fillId="3" borderId="0" xfId="0" applyFont="1" applyFill="1" applyAlignment="1" applyProtection="1">
      <alignment horizontal="center"/>
      <protection locked="0"/>
    </xf>
    <xf numFmtId="0" fontId="3" fillId="0" borderId="1" xfId="0" applyFont="1" applyBorder="1"/>
    <xf numFmtId="0" fontId="3" fillId="0" borderId="6" xfId="0" applyFont="1" applyBorder="1"/>
    <xf numFmtId="0" fontId="3" fillId="0" borderId="2" xfId="0" applyFont="1" applyBorder="1" applyAlignment="1"/>
    <xf numFmtId="0" fontId="3" fillId="0" borderId="3" xfId="0" applyFont="1" applyBorder="1"/>
    <xf numFmtId="0" fontId="7" fillId="0" borderId="0" xfId="0" applyFont="1" applyAlignment="1" applyProtection="1">
      <alignment horizontal="center" vertical="center" wrapText="1"/>
      <protection locked="0"/>
    </xf>
    <xf numFmtId="0" fontId="7" fillId="0" borderId="0" xfId="0" applyFont="1" applyAlignment="1" applyProtection="1">
      <alignment horizontal="center" vertical="center"/>
      <protection locked="0"/>
    </xf>
    <xf numFmtId="0" fontId="3" fillId="0" borderId="0" xfId="0" applyFont="1" applyAlignment="1" applyProtection="1">
      <alignment horizontal="center"/>
      <protection locked="0"/>
    </xf>
    <xf numFmtId="0" fontId="3" fillId="0" borderId="0" xfId="0" applyFont="1" applyAlignment="1">
      <alignment horizontal="left"/>
    </xf>
    <xf numFmtId="0" fontId="3" fillId="2" borderId="0" xfId="0" applyFont="1" applyFill="1" applyAlignment="1" applyProtection="1">
      <alignment horizontal="left"/>
      <protection locked="0"/>
    </xf>
    <xf numFmtId="0" fontId="8" fillId="0" borderId="0" xfId="1" applyAlignment="1">
      <alignment horizontal="center"/>
    </xf>
    <xf numFmtId="0" fontId="3" fillId="0" borderId="13" xfId="0" applyFont="1" applyBorder="1" applyAlignment="1">
      <alignment horizontal="center"/>
    </xf>
    <xf numFmtId="0" fontId="3" fillId="0" borderId="18" xfId="0" applyFont="1" applyBorder="1" applyAlignment="1">
      <alignment horizontal="center"/>
    </xf>
    <xf numFmtId="0" fontId="3" fillId="0" borderId="0" xfId="0" applyFont="1" applyAlignment="1">
      <alignment horizontal="center"/>
    </xf>
    <xf numFmtId="0" fontId="5" fillId="0" borderId="0" xfId="0" applyFont="1" applyAlignment="1" applyProtection="1">
      <alignment horizontal="left" vertical="center" wrapText="1"/>
      <protection locked="0"/>
    </xf>
    <xf numFmtId="0" fontId="6" fillId="0" borderId="0" xfId="0" applyFont="1" applyAlignment="1">
      <alignment horizontal="center"/>
    </xf>
    <xf numFmtId="0" fontId="7" fillId="0" borderId="0" xfId="0" applyFont="1" applyAlignment="1" applyProtection="1">
      <alignment horizontal="center" vertical="center" wrapText="1"/>
      <protection locked="0"/>
    </xf>
    <xf numFmtId="0" fontId="7" fillId="0" borderId="0" xfId="0" applyFont="1" applyAlignment="1" applyProtection="1">
      <alignment horizontal="center" vertical="center"/>
      <protection locked="0"/>
    </xf>
    <xf numFmtId="0" fontId="3" fillId="0" borderId="0" xfId="0" applyFont="1" applyAlignment="1" applyProtection="1">
      <alignment horizontal="center"/>
      <protection locked="0"/>
    </xf>
    <xf numFmtId="0" fontId="1" fillId="0" borderId="0" xfId="0" applyFont="1" applyAlignment="1">
      <alignment horizontal="left"/>
    </xf>
    <xf numFmtId="0" fontId="1" fillId="0" borderId="0" xfId="0" applyFont="1" applyAlignment="1">
      <alignment horizontal="center"/>
    </xf>
    <xf numFmtId="0" fontId="1" fillId="0" borderId="1" xfId="0" applyFont="1" applyBorder="1" applyAlignment="1" applyProtection="1">
      <alignment horizontal="center"/>
      <protection locked="0"/>
    </xf>
    <xf numFmtId="0" fontId="4" fillId="0" borderId="14" xfId="0" applyFont="1" applyBorder="1" applyAlignment="1" applyProtection="1">
      <alignment horizontal="right" vertical="center"/>
      <protection hidden="1"/>
    </xf>
    <xf numFmtId="0" fontId="1" fillId="0" borderId="11" xfId="0" applyFont="1" applyBorder="1" applyAlignment="1" applyProtection="1">
      <alignment horizontal="center" wrapText="1"/>
      <protection locked="0"/>
    </xf>
    <xf numFmtId="0" fontId="1" fillId="0" borderId="11" xfId="0" applyFont="1" applyBorder="1" applyAlignment="1" applyProtection="1">
      <alignment horizontal="center"/>
      <protection locked="0"/>
    </xf>
    <xf numFmtId="0" fontId="2" fillId="0" borderId="1" xfId="0" applyFont="1" applyBorder="1" applyAlignment="1" applyProtection="1">
      <alignment horizontal="center" wrapText="1"/>
      <protection locked="0"/>
    </xf>
    <xf numFmtId="0" fontId="1" fillId="0" borderId="1" xfId="0" applyFont="1" applyBorder="1" applyAlignment="1" applyProtection="1">
      <alignment horizontal="center" wrapText="1"/>
      <protection locked="0"/>
    </xf>
    <xf numFmtId="0" fontId="3" fillId="0" borderId="3" xfId="0" applyFont="1" applyBorder="1" applyAlignment="1">
      <alignment horizontal="center"/>
    </xf>
    <xf numFmtId="0" fontId="3" fillId="0" borderId="4" xfId="0" applyFont="1" applyBorder="1" applyAlignment="1">
      <alignment horizontal="center"/>
    </xf>
    <xf numFmtId="0" fontId="3" fillId="0" borderId="2" xfId="0" applyFont="1" applyBorder="1" applyAlignment="1">
      <alignment horizontal="center"/>
    </xf>
    <xf numFmtId="0" fontId="3" fillId="0" borderId="5" xfId="0" applyFont="1" applyBorder="1" applyAlignment="1">
      <alignment horizontal="center"/>
    </xf>
    <xf numFmtId="0" fontId="3" fillId="0" borderId="1" xfId="0" applyFont="1" applyBorder="1" applyAlignment="1">
      <alignment horizontal="center"/>
    </xf>
    <xf numFmtId="0" fontId="1" fillId="0" borderId="5" xfId="0" applyFont="1" applyBorder="1" applyAlignment="1">
      <alignment horizontal="center"/>
    </xf>
    <xf numFmtId="0" fontId="1" fillId="0" borderId="1"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9" fillId="0" borderId="1"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10" fillId="0" borderId="11" xfId="0" applyFont="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rajteachers.i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26D38-E271-401B-8C70-713A70EE0EB1}">
  <dimension ref="A1:H35"/>
  <sheetViews>
    <sheetView tabSelected="1" view="pageLayout" topLeftCell="A22" zoomScaleNormal="100" workbookViewId="0">
      <selection activeCell="A27" sqref="A27:H27"/>
    </sheetView>
  </sheetViews>
  <sheetFormatPr defaultRowHeight="15" x14ac:dyDescent="0.25"/>
  <cols>
    <col min="1" max="1" width="4.140625" style="1" customWidth="1"/>
    <col min="2" max="2" width="18.85546875" style="1" customWidth="1"/>
    <col min="3" max="3" width="9.140625" style="1"/>
    <col min="4" max="4" width="12.7109375" style="1" customWidth="1"/>
    <col min="5" max="7" width="9.140625" style="1"/>
    <col min="8" max="8" width="10.85546875" style="1" customWidth="1"/>
    <col min="9" max="16384" width="9.140625" style="1"/>
  </cols>
  <sheetData>
    <row r="1" spans="1:8" ht="25.5" customHeight="1" x14ac:dyDescent="0.25">
      <c r="A1" s="29" t="s">
        <v>43</v>
      </c>
      <c r="B1" s="30"/>
      <c r="C1" s="30"/>
      <c r="D1" s="30"/>
      <c r="E1" s="30"/>
      <c r="F1" s="30"/>
      <c r="G1" s="30"/>
      <c r="H1" s="30"/>
    </row>
    <row r="2" spans="1:8" ht="10.5" customHeight="1" x14ac:dyDescent="0.25">
      <c r="A2" s="18"/>
      <c r="B2" s="19"/>
      <c r="C2" s="19"/>
      <c r="D2" s="19"/>
      <c r="E2" s="19"/>
      <c r="F2" s="19"/>
      <c r="G2" s="19"/>
      <c r="H2" s="19"/>
    </row>
    <row r="3" spans="1:8" x14ac:dyDescent="0.25">
      <c r="A3" s="31" t="s">
        <v>28</v>
      </c>
      <c r="B3" s="31"/>
      <c r="C3" s="31"/>
      <c r="D3" s="31"/>
      <c r="E3" s="31"/>
      <c r="F3" s="31"/>
      <c r="G3" s="31"/>
      <c r="H3" s="31"/>
    </row>
    <row r="4" spans="1:8" x14ac:dyDescent="0.25">
      <c r="A4" s="31" t="s">
        <v>42</v>
      </c>
      <c r="B4" s="31"/>
      <c r="C4" s="31"/>
      <c r="D4" s="31"/>
      <c r="E4" s="31"/>
      <c r="F4" s="31"/>
      <c r="G4" s="31"/>
      <c r="H4" s="31"/>
    </row>
    <row r="5" spans="1:8" ht="8.25" customHeight="1" x14ac:dyDescent="0.25">
      <c r="A5" s="20"/>
      <c r="B5" s="20"/>
      <c r="C5" s="20"/>
      <c r="D5" s="20"/>
      <c r="E5" s="20"/>
      <c r="F5" s="20"/>
      <c r="G5" s="20"/>
      <c r="H5" s="20"/>
    </row>
    <row r="6" spans="1:8" x14ac:dyDescent="0.25">
      <c r="A6" s="32" t="s">
        <v>29</v>
      </c>
      <c r="B6" s="32"/>
      <c r="F6" s="33" t="s">
        <v>30</v>
      </c>
      <c r="G6" s="33"/>
    </row>
    <row r="7" spans="1:8" x14ac:dyDescent="0.25">
      <c r="A7" s="21" t="s">
        <v>31</v>
      </c>
      <c r="B7" s="21"/>
      <c r="C7" s="32" t="s">
        <v>32</v>
      </c>
      <c r="D7" s="32"/>
      <c r="E7" s="32"/>
      <c r="F7" s="26" t="s">
        <v>33</v>
      </c>
      <c r="G7" s="26"/>
      <c r="H7" s="12">
        <v>20000</v>
      </c>
    </row>
    <row r="8" spans="1:8" x14ac:dyDescent="0.25">
      <c r="A8" s="21" t="s">
        <v>34</v>
      </c>
      <c r="B8" s="21"/>
      <c r="C8" s="22"/>
      <c r="D8" s="22"/>
      <c r="E8" s="22"/>
      <c r="F8" s="26" t="s">
        <v>35</v>
      </c>
      <c r="G8" s="26"/>
      <c r="H8" s="13">
        <f>G26</f>
        <v>16600</v>
      </c>
    </row>
    <row r="9" spans="1:8" x14ac:dyDescent="0.25">
      <c r="A9" s="21" t="s">
        <v>36</v>
      </c>
      <c r="B9" s="21"/>
      <c r="C9" s="22"/>
      <c r="D9" s="22"/>
      <c r="E9" s="22"/>
    </row>
    <row r="11" spans="1:8" ht="15.75" thickBot="1" x14ac:dyDescent="0.3">
      <c r="A11" s="26" t="s">
        <v>24</v>
      </c>
      <c r="B11" s="26"/>
      <c r="C11" s="26"/>
      <c r="D11" s="26"/>
      <c r="E11" s="26"/>
      <c r="F11" s="26"/>
      <c r="G11" s="26"/>
      <c r="H11" s="26"/>
    </row>
    <row r="12" spans="1:8" x14ac:dyDescent="0.25">
      <c r="A12" s="42" t="s">
        <v>0</v>
      </c>
      <c r="B12" s="40"/>
      <c r="C12" s="40" t="s">
        <v>3</v>
      </c>
      <c r="D12" s="40"/>
      <c r="E12" s="40" t="s">
        <v>4</v>
      </c>
      <c r="F12" s="40"/>
      <c r="G12" s="40" t="s">
        <v>5</v>
      </c>
      <c r="H12" s="41"/>
    </row>
    <row r="13" spans="1:8" x14ac:dyDescent="0.25">
      <c r="A13" s="43"/>
      <c r="B13" s="44"/>
      <c r="C13" s="14" t="s">
        <v>1</v>
      </c>
      <c r="D13" s="14" t="s">
        <v>2</v>
      </c>
      <c r="E13" s="14" t="s">
        <v>1</v>
      </c>
      <c r="F13" s="14" t="s">
        <v>2</v>
      </c>
      <c r="G13" s="14" t="s">
        <v>1</v>
      </c>
      <c r="H13" s="15" t="s">
        <v>2</v>
      </c>
    </row>
    <row r="14" spans="1:8" x14ac:dyDescent="0.25">
      <c r="A14" s="45" t="s">
        <v>6</v>
      </c>
      <c r="B14" s="46"/>
      <c r="C14" s="9">
        <v>20</v>
      </c>
      <c r="D14" s="9">
        <v>20</v>
      </c>
      <c r="E14" s="9">
        <v>20</v>
      </c>
      <c r="F14" s="9">
        <v>20</v>
      </c>
      <c r="G14" s="2">
        <f>C14+E14</f>
        <v>40</v>
      </c>
      <c r="H14" s="5">
        <f>D14+F14</f>
        <v>40</v>
      </c>
    </row>
    <row r="15" spans="1:8" ht="15.75" thickBot="1" x14ac:dyDescent="0.3">
      <c r="A15" s="47" t="s">
        <v>7</v>
      </c>
      <c r="B15" s="48"/>
      <c r="C15" s="10">
        <v>1</v>
      </c>
      <c r="D15" s="10">
        <v>0</v>
      </c>
      <c r="E15" s="10">
        <v>1</v>
      </c>
      <c r="F15" s="10">
        <v>0</v>
      </c>
      <c r="G15" s="4">
        <f>C15+E15</f>
        <v>2</v>
      </c>
      <c r="H15" s="6">
        <f>D15+F15</f>
        <v>0</v>
      </c>
    </row>
    <row r="16" spans="1:8" ht="15.75" thickBot="1" x14ac:dyDescent="0.3">
      <c r="A16" s="26" t="s">
        <v>8</v>
      </c>
      <c r="B16" s="26"/>
      <c r="C16" s="26"/>
      <c r="D16" s="26"/>
      <c r="E16" s="26"/>
      <c r="F16" s="26"/>
      <c r="G16" s="26"/>
      <c r="H16" s="26"/>
    </row>
    <row r="17" spans="1:8" x14ac:dyDescent="0.25">
      <c r="A17" s="16" t="s">
        <v>9</v>
      </c>
      <c r="B17" s="40" t="s">
        <v>10</v>
      </c>
      <c r="C17" s="40"/>
      <c r="D17" s="17" t="s">
        <v>11</v>
      </c>
      <c r="E17" s="40" t="s">
        <v>12</v>
      </c>
      <c r="F17" s="40"/>
      <c r="G17" s="24" t="s">
        <v>13</v>
      </c>
      <c r="H17" s="25"/>
    </row>
    <row r="18" spans="1:8" ht="36" customHeight="1" x14ac:dyDescent="0.25">
      <c r="A18" s="3">
        <v>1</v>
      </c>
      <c r="B18" s="39" t="s">
        <v>14</v>
      </c>
      <c r="C18" s="39"/>
      <c r="D18" s="9"/>
      <c r="E18" s="39" t="s">
        <v>19</v>
      </c>
      <c r="F18" s="39"/>
      <c r="G18" s="53">
        <f>(G14+H14)*140</f>
        <v>11200</v>
      </c>
      <c r="H18" s="54"/>
    </row>
    <row r="19" spans="1:8" ht="30" customHeight="1" x14ac:dyDescent="0.25">
      <c r="A19" s="3">
        <v>2</v>
      </c>
      <c r="B19" s="39" t="s">
        <v>15</v>
      </c>
      <c r="C19" s="39"/>
      <c r="D19" s="9"/>
      <c r="E19" s="39" t="s">
        <v>20</v>
      </c>
      <c r="F19" s="39"/>
      <c r="G19" s="53">
        <f>(G14+H14)*40</f>
        <v>3200</v>
      </c>
      <c r="H19" s="54"/>
    </row>
    <row r="20" spans="1:8" ht="30.75" customHeight="1" x14ac:dyDescent="0.25">
      <c r="A20" s="3">
        <v>3</v>
      </c>
      <c r="B20" s="39" t="s">
        <v>16</v>
      </c>
      <c r="C20" s="39"/>
      <c r="D20" s="9"/>
      <c r="E20" s="39" t="s">
        <v>21</v>
      </c>
      <c r="F20" s="39"/>
      <c r="G20" s="53">
        <f>(G15+H15)*400</f>
        <v>800</v>
      </c>
      <c r="H20" s="54"/>
    </row>
    <row r="21" spans="1:8" ht="29.25" customHeight="1" x14ac:dyDescent="0.25">
      <c r="A21" s="3">
        <v>4</v>
      </c>
      <c r="B21" s="39" t="s">
        <v>17</v>
      </c>
      <c r="C21" s="39"/>
      <c r="D21" s="9"/>
      <c r="E21" s="34" t="s">
        <v>22</v>
      </c>
      <c r="F21" s="34"/>
      <c r="G21" s="53">
        <f>150*2</f>
        <v>300</v>
      </c>
      <c r="H21" s="54"/>
    </row>
    <row r="22" spans="1:8" ht="32.25" customHeight="1" x14ac:dyDescent="0.25">
      <c r="A22" s="3">
        <v>5</v>
      </c>
      <c r="B22" s="39" t="s">
        <v>18</v>
      </c>
      <c r="C22" s="39"/>
      <c r="D22" s="9"/>
      <c r="E22" s="34" t="s">
        <v>23</v>
      </c>
      <c r="F22" s="34"/>
      <c r="G22" s="53">
        <f>550*2</f>
        <v>1100</v>
      </c>
      <c r="H22" s="54"/>
    </row>
    <row r="23" spans="1:8" ht="29.25" customHeight="1" x14ac:dyDescent="0.25">
      <c r="A23" s="3"/>
      <c r="B23" s="38"/>
      <c r="C23" s="38"/>
      <c r="D23" s="9"/>
      <c r="E23" s="34"/>
      <c r="F23" s="34"/>
      <c r="G23" s="55"/>
      <c r="H23" s="56"/>
    </row>
    <row r="24" spans="1:8" ht="29.25" customHeight="1" x14ac:dyDescent="0.25">
      <c r="A24" s="3"/>
      <c r="B24" s="38"/>
      <c r="C24" s="38"/>
      <c r="D24" s="9"/>
      <c r="E24" s="34"/>
      <c r="F24" s="34"/>
      <c r="G24" s="55"/>
      <c r="H24" s="56"/>
    </row>
    <row r="25" spans="1:8" ht="29.25" customHeight="1" thickBot="1" x14ac:dyDescent="0.3">
      <c r="A25" s="7"/>
      <c r="B25" s="36"/>
      <c r="C25" s="36"/>
      <c r="D25" s="11"/>
      <c r="E25" s="37"/>
      <c r="F25" s="37"/>
      <c r="G25" s="57"/>
      <c r="H25" s="58"/>
    </row>
    <row r="26" spans="1:8" ht="29.25" customHeight="1" thickBot="1" x14ac:dyDescent="0.3">
      <c r="A26" s="51" t="s">
        <v>5</v>
      </c>
      <c r="B26" s="52"/>
      <c r="C26" s="52"/>
      <c r="D26" s="52"/>
      <c r="E26" s="52"/>
      <c r="F26" s="52"/>
      <c r="G26" s="49">
        <f>ROUND(SUM(G18:H25),0)</f>
        <v>16600</v>
      </c>
      <c r="H26" s="50"/>
    </row>
    <row r="27" spans="1:8" ht="15" customHeight="1" x14ac:dyDescent="0.25">
      <c r="A27" s="35" t="str">
        <f>"( Rs. "&amp;LOOKUP(IF(INT(RIGHT(G26,7)/100000)&gt;19,INT(RIGHT(G26,7)/1000000),IF(INT(RIGHT(G26,7)/100000)&gt;=10,INT(RIGHT(G26,7)/100000),0)),{0,1,2,3,4,5,6,7,8,9,10,11,12,13,14,15,16,17,18,19},{""," TEN "," TWENTY "," THIRTY "," FOURTY "," FIFTY "," SIXTY "," SEVENTY "," EIGHTY "," NINETY "," TEN "," ELEVEN "," TWELVE "," THIRTEEN "," FOURTEEN "," FIFTEEN "," SIXTEEN"," SEVENTEEN"," EIGHTEEN "," NINETEEN "})&amp;IF((IF(INT(RIGHT(G26,7)/100000)&gt;19,INT(RIGHT(G26,7)/1000000),IF(INT(RIGHT(G26,7)/100000)&gt;=10,INT(RIGHT(G26,7)/100000),0))+IF(INT(RIGHT(G26,7)/100000)&gt;19,INT(RIGHT(G26,6)/100000),IF(INT(RIGHT(G26,7)/100000)&gt;10,0,INT(RIGHT(G26,6)/100000))))&gt;0,LOOKUP(IF(INT(RIGHT(G26,7)/100000)&gt;19,INT(RIGHT(G26,6)/100000),IF(INT(RIGHT(G26,7)/100000)&gt;10,0,INT(RIGHT(G26,6)/100000))),{0,1,2,3,4,5,6,7,8,9,10,11,12,13,14,15,16,17,18,19},{""," ONE "," TWO "," THREE "," FOUR "," FIVE "," SIX "," SEVEN "," EIGHT "," NINE "," TEN "," ELEVEN "," TWELVE "," THIRTEEN "," FOURTEEN "," FIFTEEN "," SIXTEEN"," SEVENTEEN"," EIGHTEEN "," NINETEEN "})&amp;" Lac. "," ")&amp;LOOKUP(IF(INT(RIGHT(G26,5)/1000)&gt;19,INT(RIGHT(G26,5)/10000),IF(INT(RIGHT(G26,5)/1000)&gt;=10,INT(RIGHT(G26,5)/1000),0)),{0,1,2,3,4,5,6,7,8,9,10,11,12,13,14,15,16,17,18,19},{""," TEN "," TWENTY "," THIRTY "," FOURTY "," FIFTY "," SIXTY "," SEVENTY "," EIGHTY "," NINETY "," TEN "," ELEVEN "," TWELVE "," THIRTEEN "," FOURTEEN "," FIFTEEN "," SIXTEEN"," SEVENTEEN"," EIGHTEEN "," NINETEEN "})&amp;IF((IF(INT(RIGHT(G26,5)/1000)&gt;19,INT(RIGHT(G26,4)/1000),IF(INT(RIGHT(G26,5)/1000)&gt;10,0,INT(RIGHT(G26,4)/1000)))+IF(INT(RIGHT(G26,5)/1000)&gt;19,INT(RIGHT(G26,5)/10000),IF(INT(RIGHT(G26,5)/1000)&gt;=10,INT(RIGHT(G26,5)/1000),0)))&gt;0,LOOKUP(IF(INT(RIGHT(G26,5)/1000)&gt;19,INT(RIGHT(G26,4)/1000),IF(INT(RIGHT(G26,5)/1000)&gt;10,0,INT(RIGHT(G26,4)/1000))),{0,1,2,3,4,5,6,7,8,9,10,11,12,13,14,15,16,17,18,19},{""," ONE "," TWO "," THREE "," FOUR "," FIVE "," SIX "," SEVEN "," EIGHT "," NINE "," TEN "," ELEVEN "," TWELVE "," THIRTEEN "," FOURTEEN "," FIFTEEN "," SIXTEEN"," SEVENTEEN"," EIGHTEEN "," NINETEEN "})&amp;" Thousand "," ")&amp;IF((INT((RIGHT(G26,3))/100))&gt;0,LOOKUP(INT((RIGHT(G26,3))/100),{0,1,2,3,4,5,6,7,8,9,10,11,12,13,14,15,16,17,18,19},{""," ONE "," TWO "," THREE "," FOUR "," FIVE "," SIX "," SEVEN "," EIGHT "," NINE "," TEN "," ELEVEN "," TWELVE "," THIRTEEN "," FOURTEEN "," FIFTEEN "," SIXTEEN"," SEVENTEEN"," EIGHTEEN "," NINETEEN "})&amp;" Hundred "," ")&amp;LOOKUP(IF(INT(RIGHT(G26,2))&gt;19,INT(RIGHT(G26,2)/10),IF(INT(RIGHT(G26,2))&gt;=10,INT(RIGHT(G26,2)),0)),{0,1,2,3,4,5,6,7,8,9,10,11,12,13,14,15,16,17,18,19},{""," TEN "," TWENTY "," THIRTY "," FOURTY "," FIFTY "," SIXTY "," SEVENTY "," EIGHTY "," NINETY "," TEN "," ELEVEN "," TWELVE "," THIRTEEN "," FOURTEEN "," FIFTEEN "," SIXTEEN"," SEVENTEEN"," EIGHTEEN "," NINETEEN "})&amp;LOOKUP(IF(INT(RIGHT(G26,2))&lt;10,INT(RIGHT(G26,1)),IF(INT(RIGHT(G26,2))&lt;20,0,INT(RIGHT(G26,1)))),{0,1,2,3,4,5,6,7,8,9,10,11,12,13,14,15,16,17,18,19},{""," ONE "," TWO "," THREE "," FOUR "," FIVE "," SIX "," SEVEN "," EIGHT "," NINE "," TEN "," ELEVEN "," TWELVE "," THIRTEEN "," FOURTEEN "," FIFTEEN "," SIXTEEN"," SEVENTEEN"," EIGHTEEN "," NINETEEN "})&amp;" Only)"</f>
        <v>( Rs.   SIXTEEN Thousand  SIX  Hundred  Only)</v>
      </c>
      <c r="B27" s="35"/>
      <c r="C27" s="35"/>
      <c r="D27" s="35"/>
      <c r="E27" s="35"/>
      <c r="F27" s="35"/>
      <c r="G27" s="35"/>
      <c r="H27" s="35"/>
    </row>
    <row r="28" spans="1:8" ht="46.5" customHeight="1" x14ac:dyDescent="0.25">
      <c r="A28" s="27" t="s">
        <v>37</v>
      </c>
      <c r="B28" s="27"/>
      <c r="C28" s="27"/>
      <c r="D28" s="27"/>
      <c r="E28" s="27"/>
      <c r="F28" s="27"/>
      <c r="G28" s="27"/>
      <c r="H28" s="27"/>
    </row>
    <row r="33" spans="6:8" x14ac:dyDescent="0.25">
      <c r="F33" s="8" t="s">
        <v>25</v>
      </c>
      <c r="G33" s="8"/>
      <c r="H33" s="8" t="s">
        <v>26</v>
      </c>
    </row>
    <row r="34" spans="6:8" x14ac:dyDescent="0.25">
      <c r="F34" s="28" t="s">
        <v>27</v>
      </c>
      <c r="G34" s="28"/>
      <c r="H34" s="28"/>
    </row>
    <row r="35" spans="6:8" x14ac:dyDescent="0.25">
      <c r="G35" s="23" t="s">
        <v>38</v>
      </c>
      <c r="H35" s="23"/>
    </row>
  </sheetData>
  <sheetProtection algorithmName="SHA-512" hashValue="sPKh3FqdZ2wRACM4MMwx67JDR+wfrxMj/OX5viom7oQ1iZoBG8FAOHwdnwnvi9w1nKM3kr4jF7sYhaPtw7nmhg==" saltValue="58qeo1ULDFnfglEHO3+qzw==" spinCount="100000" sheet="1" objects="1" scenarios="1"/>
  <mergeCells count="54">
    <mergeCell ref="C12:D12"/>
    <mergeCell ref="E12:F12"/>
    <mergeCell ref="G12:H12"/>
    <mergeCell ref="E17:F17"/>
    <mergeCell ref="B17:C17"/>
    <mergeCell ref="A16:H16"/>
    <mergeCell ref="A12:B13"/>
    <mergeCell ref="A14:B14"/>
    <mergeCell ref="A15:B15"/>
    <mergeCell ref="B20:C20"/>
    <mergeCell ref="B21:C21"/>
    <mergeCell ref="B22:C22"/>
    <mergeCell ref="E18:F18"/>
    <mergeCell ref="E19:F19"/>
    <mergeCell ref="E20:F20"/>
    <mergeCell ref="E21:F21"/>
    <mergeCell ref="E22:F22"/>
    <mergeCell ref="A27:H27"/>
    <mergeCell ref="A11:H11"/>
    <mergeCell ref="B25:C25"/>
    <mergeCell ref="E25:F25"/>
    <mergeCell ref="G22:H22"/>
    <mergeCell ref="G25:H25"/>
    <mergeCell ref="B23:C23"/>
    <mergeCell ref="B24:C24"/>
    <mergeCell ref="E23:F23"/>
    <mergeCell ref="G18:H18"/>
    <mergeCell ref="G19:H19"/>
    <mergeCell ref="G20:H20"/>
    <mergeCell ref="G21:H21"/>
    <mergeCell ref="G26:H26"/>
    <mergeCell ref="B18:C18"/>
    <mergeCell ref="B19:C19"/>
    <mergeCell ref="A1:H1"/>
    <mergeCell ref="A3:H3"/>
    <mergeCell ref="A4:H4"/>
    <mergeCell ref="A6:B6"/>
    <mergeCell ref="F6:G6"/>
    <mergeCell ref="A9:B9"/>
    <mergeCell ref="C9:E9"/>
    <mergeCell ref="G35:H35"/>
    <mergeCell ref="G17:H17"/>
    <mergeCell ref="F7:G7"/>
    <mergeCell ref="A8:B8"/>
    <mergeCell ref="F8:G8"/>
    <mergeCell ref="C8:E8"/>
    <mergeCell ref="A28:H28"/>
    <mergeCell ref="F34:H34"/>
    <mergeCell ref="A7:B7"/>
    <mergeCell ref="C7:E7"/>
    <mergeCell ref="E24:F24"/>
    <mergeCell ref="G23:H23"/>
    <mergeCell ref="G24:H24"/>
    <mergeCell ref="A26:F26"/>
  </mergeCells>
  <hyperlinks>
    <hyperlink ref="G35:H35" r:id="rId1" display="www.Rajteachers.in" xr:uid="{E3971081-CDDC-45F1-BF00-FE2C9504EBC4}"/>
  </hyperlinks>
  <pageMargins left="0.7" right="0.7" top="0.75" bottom="0.75" header="0.3" footer="0.3"/>
  <pageSetup orientation="portrait" verticalDpi="0" r:id="rId2"/>
  <ignoredErrors>
    <ignoredError sqref="G18:H25 H8"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00765-0F50-40CF-A3DF-C58C431F512E}">
  <dimension ref="A1:A3"/>
  <sheetViews>
    <sheetView workbookViewId="0">
      <selection activeCell="A3" sqref="A3"/>
    </sheetView>
  </sheetViews>
  <sheetFormatPr defaultRowHeight="15" x14ac:dyDescent="0.25"/>
  <sheetData>
    <row r="1" spans="1:1" x14ac:dyDescent="0.25">
      <c r="A1" t="s">
        <v>39</v>
      </c>
    </row>
    <row r="2" spans="1:1" x14ac:dyDescent="0.25">
      <c r="A2" t="s">
        <v>40</v>
      </c>
    </row>
    <row r="3" spans="1:1" x14ac:dyDescent="0.25">
      <c r="A3" t="s">
        <v>41</v>
      </c>
    </row>
  </sheetData>
  <sheetProtection algorithmName="SHA-512" hashValue="9mUyuLTMQIOBtOfiHQBd6xuzvdt8IkwLf3QOvKMK2f4MRUtScVpWBqqOrsq+b/ODj8hibZdKh95+PUFmheihdA==" saltValue="eqIwoG4EhKDqxbDcOqE2A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rajteachers.in</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 PC</dc:creator>
  <cp:lastModifiedBy>My PC</cp:lastModifiedBy>
  <cp:lastPrinted>2019-12-12T15:10:17Z</cp:lastPrinted>
  <dcterms:created xsi:type="dcterms:W3CDTF">2019-12-12T14:28:32Z</dcterms:created>
  <dcterms:modified xsi:type="dcterms:W3CDTF">2019-12-12T15:19:28Z</dcterms:modified>
</cp:coreProperties>
</file>