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823F7775-73E6-47BE-9345-9B6D93337223}" xr6:coauthVersionLast="36" xr6:coauthVersionMax="36" xr10:uidLastSave="{00000000-0000-0000-0000-000000000000}"/>
  <bookViews>
    <workbookView xWindow="0" yWindow="0" windowWidth="20490" windowHeight="7545" activeTab="1" xr2:uid="{B391B9C8-0480-4642-8BF1-FBF696BA2C62}"/>
  </bookViews>
  <sheets>
    <sheet name="7th pay chart" sheetId="2" r:id="rId1"/>
    <sheet name="Fixation" sheetId="1" r:id="rId2"/>
  </sheets>
  <externalReferences>
    <externalReference r:id="rId3"/>
  </externalReferences>
  <definedNames>
    <definedName name="ACP">[1]ACP!$S$2:$S$9</definedName>
    <definedName name="levels">'7th pay chart'!$B$58:$Y$58</definedName>
    <definedName name="Months">'[1]Arrear Sheet'!$AX$5:$AX$16</definedName>
  </definedNames>
  <calcPr calcId="17902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  <c r="H10" i="1" l="1"/>
  <c r="H9" i="1"/>
  <c r="H8" i="1"/>
  <c r="H7" i="1"/>
  <c r="H6" i="1"/>
</calcChain>
</file>

<file path=xl/sharedStrings.xml><?xml version="1.0" encoding="utf-8"?>
<sst xmlns="http://schemas.openxmlformats.org/spreadsheetml/2006/main" count="93" uniqueCount="66">
  <si>
    <t>dk;kZy; iz/kkukpk;Z] jktdh; mPp ek/;fed fo|ky;] fcNkokMh</t>
  </si>
  <si>
    <t>dk;kZy; vkns'k</t>
  </si>
  <si>
    <t>Ø-la-</t>
  </si>
  <si>
    <t>uke dkfeZd</t>
  </si>
  <si>
    <t>in</t>
  </si>
  <si>
    <t>tUefrfFk</t>
  </si>
  <si>
    <t>dk;Z xzg.k frfFk</t>
  </si>
  <si>
    <t>LFkk;hdj.k frfFk ,oa fu;fer osru J[kyk izkfIr frfFk</t>
  </si>
  <si>
    <t>Loh—r jfuax is cS.M</t>
  </si>
  <si>
    <t>is&amp;eSfVªDl ysoy</t>
  </si>
  <si>
    <t>osru</t>
  </si>
  <si>
    <t>vkxkeh okf"kZd osru o`f) fnukad</t>
  </si>
  <si>
    <t>Øekad%&amp;</t>
  </si>
  <si>
    <t>fnukad%&amp;</t>
  </si>
  <si>
    <t>izfrfyfi&amp;</t>
  </si>
  <si>
    <t>1-Jheku funs’kd ek/;fed f’k{kk jktLFkku]chdkusj</t>
  </si>
  <si>
    <t>2-Jheku ftyk f'k{kk vf/kdkjh ek/;0¼eq0½---------------------------</t>
  </si>
  <si>
    <t>3-Jheku dks"kkf/kdkjh@midks"kkf/kdkjh------------------------------------</t>
  </si>
  <si>
    <t>4-lacf/kr dkfeZd-------------------------------------------------------------------------</t>
  </si>
  <si>
    <t>5- ys[kk 'kk[kk izfr@dk;kZy; izfr</t>
  </si>
  <si>
    <r>
      <rPr>
        <b/>
        <sz val="11"/>
        <rFont val="Arial"/>
        <family val="2"/>
      </rPr>
      <t>L-24</t>
    </r>
  </si>
  <si>
    <r>
      <rPr>
        <b/>
        <sz val="11"/>
        <rFont val="Arial"/>
        <family val="2"/>
      </rPr>
      <t>L-23</t>
    </r>
  </si>
  <si>
    <r>
      <rPr>
        <b/>
        <sz val="11"/>
        <rFont val="Arial"/>
        <family val="2"/>
      </rPr>
      <t>L-22</t>
    </r>
  </si>
  <si>
    <r>
      <rPr>
        <b/>
        <sz val="11"/>
        <rFont val="Arial"/>
        <family val="2"/>
      </rPr>
      <t>L-21</t>
    </r>
  </si>
  <si>
    <r>
      <rPr>
        <b/>
        <sz val="11"/>
        <rFont val="Arial"/>
        <family val="2"/>
      </rPr>
      <t>L-20</t>
    </r>
  </si>
  <si>
    <r>
      <rPr>
        <b/>
        <sz val="11"/>
        <rFont val="Arial"/>
        <family val="2"/>
      </rPr>
      <t>L-19</t>
    </r>
  </si>
  <si>
    <r>
      <rPr>
        <b/>
        <sz val="11"/>
        <rFont val="Arial"/>
        <family val="2"/>
      </rPr>
      <t>L-18</t>
    </r>
  </si>
  <si>
    <r>
      <rPr>
        <b/>
        <sz val="11"/>
        <rFont val="Arial"/>
        <family val="2"/>
      </rPr>
      <t>L-17</t>
    </r>
  </si>
  <si>
    <r>
      <rPr>
        <b/>
        <sz val="11"/>
        <rFont val="Arial"/>
        <family val="2"/>
      </rPr>
      <t>L-16</t>
    </r>
  </si>
  <si>
    <r>
      <rPr>
        <b/>
        <sz val="11"/>
        <rFont val="Arial"/>
        <family val="2"/>
      </rPr>
      <t>L-15</t>
    </r>
  </si>
  <si>
    <r>
      <rPr>
        <b/>
        <sz val="11"/>
        <rFont val="Arial"/>
        <family val="2"/>
      </rPr>
      <t>L-14</t>
    </r>
  </si>
  <si>
    <r>
      <rPr>
        <b/>
        <sz val="11"/>
        <rFont val="Arial"/>
        <family val="2"/>
      </rPr>
      <t>L-13</t>
    </r>
  </si>
  <si>
    <r>
      <rPr>
        <b/>
        <sz val="11"/>
        <rFont val="Arial"/>
        <family val="2"/>
      </rPr>
      <t>L-12</t>
    </r>
  </si>
  <si>
    <r>
      <rPr>
        <b/>
        <sz val="11"/>
        <rFont val="Arial"/>
        <family val="2"/>
      </rPr>
      <t>L-11</t>
    </r>
  </si>
  <si>
    <r>
      <rPr>
        <b/>
        <sz val="11"/>
        <rFont val="Arial"/>
        <family val="2"/>
      </rPr>
      <t>L-10</t>
    </r>
  </si>
  <si>
    <r>
      <rPr>
        <b/>
        <sz val="11"/>
        <rFont val="Arial"/>
        <family val="2"/>
      </rPr>
      <t>L-9</t>
    </r>
  </si>
  <si>
    <r>
      <rPr>
        <b/>
        <sz val="11"/>
        <rFont val="Arial"/>
        <family val="2"/>
      </rPr>
      <t>L-8</t>
    </r>
  </si>
  <si>
    <r>
      <rPr>
        <b/>
        <sz val="11"/>
        <rFont val="Arial"/>
        <family val="2"/>
      </rPr>
      <t>L-7</t>
    </r>
  </si>
  <si>
    <r>
      <rPr>
        <b/>
        <sz val="11"/>
        <rFont val="Arial"/>
        <family val="2"/>
      </rPr>
      <t>L-6</t>
    </r>
  </si>
  <si>
    <r>
      <rPr>
        <b/>
        <sz val="11"/>
        <rFont val="Arial"/>
        <family val="2"/>
      </rPr>
      <t>L-5</t>
    </r>
  </si>
  <si>
    <r>
      <rPr>
        <b/>
        <sz val="11"/>
        <rFont val="Arial"/>
        <family val="2"/>
      </rPr>
      <t>L-4</t>
    </r>
  </si>
  <si>
    <r>
      <rPr>
        <b/>
        <sz val="11"/>
        <rFont val="Arial"/>
        <family val="2"/>
      </rPr>
      <t>L-3</t>
    </r>
  </si>
  <si>
    <r>
      <rPr>
        <b/>
        <sz val="11"/>
        <rFont val="Arial"/>
        <family val="2"/>
      </rPr>
      <t>L-2</t>
    </r>
  </si>
  <si>
    <r>
      <rPr>
        <b/>
        <sz val="11"/>
        <rFont val="Arial"/>
        <family val="2"/>
      </rPr>
      <t>L-1</t>
    </r>
  </si>
  <si>
    <r>
      <rPr>
        <b/>
        <sz val="10"/>
        <rFont val="Arial"/>
        <family val="2"/>
      </rPr>
      <t>Cell No. ↓</t>
    </r>
  </si>
  <si>
    <r>
      <rPr>
        <b/>
        <sz val="10"/>
        <rFont val="Arial"/>
        <family val="2"/>
      </rPr>
      <t>Levels →</t>
    </r>
  </si>
  <si>
    <r>
      <rPr>
        <b/>
        <sz val="11"/>
        <rFont val="Arial"/>
        <family val="2"/>
      </rPr>
      <t>23A</t>
    </r>
  </si>
  <si>
    <r>
      <rPr>
        <b/>
        <sz val="11"/>
        <rFont val="Arial"/>
        <family val="2"/>
      </rPr>
      <t>10A</t>
    </r>
  </si>
  <si>
    <r>
      <rPr>
        <b/>
        <sz val="11"/>
        <rFont val="Arial"/>
        <family val="2"/>
      </rPr>
      <t>9B</t>
    </r>
  </si>
  <si>
    <r>
      <rPr>
        <b/>
        <sz val="11"/>
        <rFont val="Arial"/>
        <family val="2"/>
      </rPr>
      <t>9A</t>
    </r>
  </si>
  <si>
    <r>
      <rPr>
        <b/>
        <sz val="10"/>
        <rFont val="Arial"/>
        <family val="2"/>
      </rPr>
      <t>Exist.G.P.No</t>
    </r>
  </si>
  <si>
    <r>
      <rPr>
        <b/>
        <sz val="11"/>
        <rFont val="Arial"/>
        <family val="2"/>
      </rPr>
      <t>Exist.G.P.</t>
    </r>
  </si>
  <si>
    <r>
      <rPr>
        <b/>
        <sz val="11"/>
        <rFont val="Arial"/>
        <family val="2"/>
      </rPr>
      <t xml:space="preserve">PB-4
</t>
    </r>
    <r>
      <rPr>
        <b/>
        <sz val="11"/>
        <rFont val="Arial"/>
        <family val="2"/>
      </rPr>
      <t>37400-67000</t>
    </r>
  </si>
  <si>
    <r>
      <rPr>
        <b/>
        <sz val="11"/>
        <rFont val="Arial"/>
        <family val="2"/>
      </rPr>
      <t xml:space="preserve">PB-3
</t>
    </r>
    <r>
      <rPr>
        <b/>
        <sz val="11"/>
        <rFont val="Arial"/>
        <family val="2"/>
      </rPr>
      <t>15600-39100</t>
    </r>
  </si>
  <si>
    <r>
      <rPr>
        <b/>
        <sz val="11"/>
        <rFont val="Arial"/>
        <family val="2"/>
      </rPr>
      <t xml:space="preserve">PB-2
</t>
    </r>
    <r>
      <rPr>
        <b/>
        <sz val="11"/>
        <rFont val="Arial"/>
        <family val="2"/>
      </rPr>
      <t>9300-34800</t>
    </r>
  </si>
  <si>
    <r>
      <rPr>
        <b/>
        <sz val="11"/>
        <rFont val="Arial"/>
        <family val="2"/>
      </rPr>
      <t xml:space="preserve">PB-1
</t>
    </r>
    <r>
      <rPr>
        <b/>
        <sz val="11"/>
        <rFont val="Arial"/>
        <family val="2"/>
      </rPr>
      <t>5200-20200</t>
    </r>
  </si>
  <si>
    <r>
      <rPr>
        <b/>
        <sz val="10"/>
        <rFont val="Arial"/>
        <family val="2"/>
      </rPr>
      <t xml:space="preserve">Existing
</t>
    </r>
    <r>
      <rPr>
        <b/>
        <sz val="10"/>
        <rFont val="Arial"/>
        <family val="2"/>
      </rPr>
      <t>R.P.Band</t>
    </r>
  </si>
  <si>
    <t>L-12</t>
  </si>
  <si>
    <t>Principal</t>
  </si>
  <si>
    <t>Government Higher Secondary School</t>
  </si>
  <si>
    <t>Bichhawadi</t>
  </si>
  <si>
    <t>Manohar Lal</t>
  </si>
  <si>
    <t>fnukad</t>
  </si>
  <si>
    <t>osru fu;ru</t>
  </si>
  <si>
    <t>Teacher Level-II</t>
  </si>
  <si>
    <r>
      <t xml:space="preserve">           Jheku ftyk f'k{kk vf/kdkjh eq[;ky; ek/;fed --------------------- ds vkns'k Øekad%&amp; --------------------------- fnukad%&amp; ------------------------ dh vuqikyuk esa Jh ------------------------ in ---------------------------- ds bl fo|ky; esa dfu"B lgk;d ds in ij dk;Zxzg.k djus dh fnukad --------------------- ls nks o"kZ dh ifjoh{kk/khu izf'k{k.kkFkhZ dh vof/k fnukad ----------------------------------- dks larks"kizn :i ls iw.kZ fd;s tkus ij jktLFkku flfoy lsok ¼iqujhf{kr osrueku½ fu;e 2017 esa vafdr izko/kkukuqlkj fnukad ----------------------------- ls v/;kid ysoy&amp;kk ds in dh is&amp;eSfVªd ysoy ------------ esa U;wure osru :i, ------------ ,oa fu;ekuqlkj vU; HkŸks vkgj.k djus dh Loh—fr ,oa 7</t>
    </r>
    <r>
      <rPr>
        <sz val="16"/>
        <color theme="1"/>
        <rFont val="Calibri Light"/>
        <family val="2"/>
        <scheme val="major"/>
      </rPr>
      <t>th</t>
    </r>
    <r>
      <rPr>
        <sz val="16"/>
        <color theme="1"/>
        <rFont val="DevLys 010"/>
      </rPr>
      <t xml:space="preserve"> is ds foŸk foHkkx ds uksfVfQds'ku fnukad 30-10-2017 ds fcUnq la[;k 13¼2½ ds vuqlkj fu;fer okf"kZd osru o`f) dh Loh—fr ,rn }kjk iznku dh tkrh gS%&amp;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</si>
</sst>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Kruti Dev 010"/>
    </font>
    <font>
      <b/>
      <u val="double"/>
      <sz val="16"/>
      <color theme="1"/>
      <name val="DevLys 010"/>
    </font>
    <font>
      <sz val="16"/>
      <color theme="1"/>
      <name val="DevLys 010"/>
    </font>
    <font>
      <sz val="12"/>
      <color theme="1"/>
      <name val="DevLys 010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DevLys 010"/>
    </font>
    <font>
      <b/>
      <sz val="9.5"/>
      <color rgb="FF000000"/>
      <name val="Arial"/>
      <family val="2"/>
    </font>
    <font>
      <b/>
      <sz val="11"/>
      <name val="Arial"/>
      <family val="2"/>
    </font>
    <font>
      <b/>
      <sz val="13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0.5"/>
      <color rgb="FF000000"/>
      <name val="Arial"/>
      <family val="2"/>
    </font>
    <font>
      <sz val="16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14" fontId="7" fillId="0" borderId="2" xfId="0" applyNumberFormat="1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protection locked="0"/>
    </xf>
    <xf numFmtId="0" fontId="8" fillId="0" borderId="0" xfId="0" applyFont="1" applyAlignme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hidden="1"/>
    </xf>
    <xf numFmtId="1" fontId="9" fillId="0" borderId="2" xfId="0" applyNumberFormat="1" applyFont="1" applyFill="1" applyBorder="1" applyAlignment="1" applyProtection="1">
      <alignment horizontal="center" vertical="top" shrinkToFit="1"/>
      <protection hidden="1"/>
    </xf>
    <xf numFmtId="0" fontId="10" fillId="0" borderId="2" xfId="0" applyFont="1" applyFill="1" applyBorder="1" applyAlignment="1" applyProtection="1">
      <alignment horizontal="center" vertical="top" wrapText="1"/>
      <protection hidden="1"/>
    </xf>
    <xf numFmtId="0" fontId="10" fillId="0" borderId="2" xfId="0" applyFont="1" applyFill="1" applyBorder="1" applyAlignment="1" applyProtection="1">
      <alignment horizontal="left" vertical="top" wrapText="1" indent="1"/>
      <protection hidden="1"/>
    </xf>
    <xf numFmtId="1" fontId="9" fillId="2" borderId="2" xfId="0" applyNumberFormat="1" applyFont="1" applyFill="1" applyBorder="1" applyAlignment="1" applyProtection="1">
      <alignment horizontal="center" vertical="top" shrinkToFit="1"/>
      <protection hidden="1"/>
    </xf>
    <xf numFmtId="1" fontId="11" fillId="0" borderId="2" xfId="0" applyNumberFormat="1" applyFont="1" applyFill="1" applyBorder="1" applyAlignment="1" applyProtection="1">
      <alignment horizontal="center" vertical="top" shrinkToFit="1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top" wrapText="1"/>
      <protection hidden="1"/>
    </xf>
    <xf numFmtId="0" fontId="10" fillId="3" borderId="2" xfId="0" applyFont="1" applyFill="1" applyBorder="1" applyAlignment="1" applyProtection="1">
      <alignment horizontal="center" vertical="top" wrapText="1"/>
      <protection hidden="1"/>
    </xf>
    <xf numFmtId="0" fontId="10" fillId="3" borderId="2" xfId="0" applyFont="1" applyFill="1" applyBorder="1" applyAlignment="1" applyProtection="1">
      <alignment horizontal="left" vertical="top" wrapText="1" indent="1"/>
      <protection hidden="1"/>
    </xf>
    <xf numFmtId="0" fontId="12" fillId="3" borderId="2" xfId="0" applyFont="1" applyFill="1" applyBorder="1" applyAlignment="1" applyProtection="1">
      <alignment horizontal="center" vertical="top" wrapText="1"/>
      <protection hidden="1"/>
    </xf>
    <xf numFmtId="1" fontId="13" fillId="0" borderId="2" xfId="0" applyNumberFormat="1" applyFont="1" applyFill="1" applyBorder="1" applyAlignment="1" applyProtection="1">
      <alignment horizontal="center" vertical="top" shrinkToFit="1"/>
      <protection hidden="1"/>
    </xf>
    <xf numFmtId="1" fontId="13" fillId="0" borderId="2" xfId="0" applyNumberFormat="1" applyFont="1" applyFill="1" applyBorder="1" applyAlignment="1" applyProtection="1">
      <alignment horizontal="left" vertical="top" indent="1" shrinkToFit="1"/>
      <protection hidden="1"/>
    </xf>
    <xf numFmtId="1" fontId="14" fillId="0" borderId="2" xfId="0" applyNumberFormat="1" applyFont="1" applyFill="1" applyBorder="1" applyAlignment="1" applyProtection="1">
      <alignment horizontal="center" vertical="top" shrinkToFit="1"/>
      <protection hidden="1"/>
    </xf>
    <xf numFmtId="1" fontId="14" fillId="0" borderId="2" xfId="0" applyNumberFormat="1" applyFont="1" applyFill="1" applyBorder="1" applyAlignment="1" applyProtection="1">
      <alignment horizontal="right" vertical="top" shrinkToFit="1"/>
      <protection hidden="1"/>
    </xf>
    <xf numFmtId="1" fontId="14" fillId="0" borderId="2" xfId="0" applyNumberFormat="1" applyFont="1" applyFill="1" applyBorder="1" applyAlignment="1" applyProtection="1">
      <alignment horizontal="left" vertical="top" indent="1" shrinkToFit="1"/>
      <protection hidden="1"/>
    </xf>
    <xf numFmtId="1" fontId="14" fillId="0" borderId="2" xfId="0" applyNumberFormat="1" applyFont="1" applyFill="1" applyBorder="1" applyAlignment="1" applyProtection="1">
      <alignment horizontal="left" vertical="top" shrinkToFit="1"/>
      <protection hidden="1"/>
    </xf>
    <xf numFmtId="0" fontId="0" fillId="3" borderId="2" xfId="0" applyFill="1" applyBorder="1" applyAlignment="1" applyProtection="1">
      <alignment horizontal="left" vertical="top" wrapText="1" indent="1"/>
      <protection hidden="1"/>
    </xf>
    <xf numFmtId="0" fontId="0" fillId="3" borderId="2" xfId="0" applyFill="1" applyBorder="1" applyAlignment="1" applyProtection="1">
      <alignment horizontal="center" vertical="top" wrapText="1"/>
      <protection hidden="1"/>
    </xf>
    <xf numFmtId="0" fontId="8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justify" vertical="top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Protection="1">
      <protection locked="0" hidden="1"/>
    </xf>
    <xf numFmtId="0" fontId="6" fillId="0" borderId="2" xfId="0" applyFont="1" applyBorder="1" applyProtection="1">
      <protection locked="0" hidden="1"/>
    </xf>
    <xf numFmtId="0" fontId="7" fillId="0" borderId="2" xfId="0" applyFont="1" applyBorder="1" applyProtection="1"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.09.2020/1599657899_Arre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Arrear Sheet"/>
      <sheetName val="Fixation"/>
      <sheetName val="ACP"/>
      <sheetName val="Notional"/>
      <sheetName val="Promotion"/>
      <sheetName val="HRA"/>
      <sheetName val="7th pay chart"/>
    </sheetNames>
    <sheetDataSet>
      <sheetData sheetId="0"/>
      <sheetData sheetId="1">
        <row r="5">
          <cell r="AX5" t="str">
            <v>JAN</v>
          </cell>
        </row>
        <row r="6">
          <cell r="AX6" t="str">
            <v>FEB</v>
          </cell>
        </row>
        <row r="7">
          <cell r="AX7" t="str">
            <v>MAR</v>
          </cell>
        </row>
        <row r="8">
          <cell r="AX8" t="str">
            <v>APR</v>
          </cell>
        </row>
        <row r="9">
          <cell r="AX9" t="str">
            <v>MAY</v>
          </cell>
        </row>
        <row r="10">
          <cell r="AX10" t="str">
            <v>JUN</v>
          </cell>
        </row>
        <row r="11">
          <cell r="AX11" t="str">
            <v>JUL</v>
          </cell>
        </row>
        <row r="12">
          <cell r="AX12" t="str">
            <v>AUG</v>
          </cell>
        </row>
        <row r="13">
          <cell r="AX13" t="str">
            <v>SEP</v>
          </cell>
        </row>
        <row r="14">
          <cell r="AX14" t="str">
            <v>OCT</v>
          </cell>
        </row>
        <row r="15">
          <cell r="AX15" t="str">
            <v>NOV</v>
          </cell>
        </row>
        <row r="16">
          <cell r="AX16" t="str">
            <v>DEC</v>
          </cell>
        </row>
      </sheetData>
      <sheetData sheetId="2"/>
      <sheetData sheetId="3">
        <row r="2">
          <cell r="S2" t="str">
            <v>9 वर्षीय</v>
          </cell>
        </row>
        <row r="3">
          <cell r="S3" t="str">
            <v>18 वर्षीय</v>
          </cell>
        </row>
        <row r="4">
          <cell r="S4" t="str">
            <v>27 वर्षीय</v>
          </cell>
        </row>
        <row r="5">
          <cell r="S5" t="str">
            <v>20 वर्षीय</v>
          </cell>
        </row>
        <row r="6">
          <cell r="S6" t="str">
            <v>30 वर्षीय</v>
          </cell>
        </row>
        <row r="7">
          <cell r="S7" t="str">
            <v>से प्रथम ACP</v>
          </cell>
        </row>
        <row r="8">
          <cell r="S8" t="str">
            <v>से द्वितीय ACP</v>
          </cell>
        </row>
        <row r="9">
          <cell r="S9" t="str">
            <v>से तृतीय ACP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E83F0-9450-4003-BA18-441B98A3420D}">
  <dimension ref="A1:Y60"/>
  <sheetViews>
    <sheetView zoomScaleNormal="100" workbookViewId="0"/>
  </sheetViews>
  <sheetFormatPr defaultRowHeight="15" x14ac:dyDescent="0.25"/>
  <cols>
    <col min="1" max="1" width="12.28515625" style="10" bestFit="1" customWidth="1"/>
    <col min="2" max="10" width="6" style="10" bestFit="1" customWidth="1"/>
    <col min="11" max="25" width="7" style="10" bestFit="1" customWidth="1"/>
    <col min="26" max="16384" width="9.140625" style="10"/>
  </cols>
  <sheetData>
    <row r="1" spans="1:25" ht="30" customHeight="1" x14ac:dyDescent="0.25">
      <c r="A1" s="27" t="s">
        <v>56</v>
      </c>
      <c r="B1" s="28" t="s">
        <v>55</v>
      </c>
      <c r="C1" s="28"/>
      <c r="D1" s="28"/>
      <c r="E1" s="28"/>
      <c r="F1" s="28"/>
      <c r="G1" s="28"/>
      <c r="H1" s="28"/>
      <c r="I1" s="28"/>
      <c r="J1" s="28"/>
      <c r="K1" s="28" t="s">
        <v>54</v>
      </c>
      <c r="L1" s="28"/>
      <c r="M1" s="28"/>
      <c r="N1" s="28"/>
      <c r="O1" s="28" t="s">
        <v>53</v>
      </c>
      <c r="P1" s="28"/>
      <c r="Q1" s="28"/>
      <c r="R1" s="28"/>
      <c r="S1" s="28"/>
      <c r="T1" s="28"/>
      <c r="U1" s="28"/>
      <c r="V1" s="28"/>
      <c r="W1" s="28" t="s">
        <v>52</v>
      </c>
      <c r="X1" s="28"/>
      <c r="Y1" s="28"/>
    </row>
    <row r="2" spans="1:25" x14ac:dyDescent="0.25">
      <c r="A2" s="12" t="s">
        <v>51</v>
      </c>
      <c r="B2" s="23">
        <v>1700</v>
      </c>
      <c r="C2" s="23">
        <v>1750</v>
      </c>
      <c r="D2" s="23">
        <v>1900</v>
      </c>
      <c r="E2" s="23">
        <v>2000</v>
      </c>
      <c r="F2" s="23">
        <v>2400</v>
      </c>
      <c r="G2" s="23">
        <v>2400</v>
      </c>
      <c r="H2" s="23">
        <v>2400</v>
      </c>
      <c r="I2" s="23">
        <v>2800</v>
      </c>
      <c r="J2" s="23">
        <v>2800</v>
      </c>
      <c r="K2" s="26">
        <v>3600</v>
      </c>
      <c r="L2" s="26">
        <v>4200</v>
      </c>
      <c r="M2" s="23">
        <v>4800</v>
      </c>
      <c r="N2" s="26">
        <v>5400</v>
      </c>
      <c r="O2" s="23">
        <v>5400</v>
      </c>
      <c r="P2" s="26">
        <v>6000</v>
      </c>
      <c r="Q2" s="26">
        <v>6600</v>
      </c>
      <c r="R2" s="23">
        <v>6800</v>
      </c>
      <c r="S2" s="24">
        <v>7200</v>
      </c>
      <c r="T2" s="23">
        <v>7600</v>
      </c>
      <c r="U2" s="25">
        <v>8200</v>
      </c>
      <c r="V2" s="23">
        <v>8700</v>
      </c>
      <c r="W2" s="24">
        <v>8900</v>
      </c>
      <c r="X2" s="23">
        <v>9500</v>
      </c>
      <c r="Y2" s="23">
        <v>10000</v>
      </c>
    </row>
    <row r="3" spans="1:25" x14ac:dyDescent="0.25">
      <c r="A3" s="17" t="s">
        <v>50</v>
      </c>
      <c r="B3" s="21">
        <v>2</v>
      </c>
      <c r="C3" s="21">
        <v>3</v>
      </c>
      <c r="D3" s="21">
        <v>4</v>
      </c>
      <c r="E3" s="21">
        <v>5</v>
      </c>
      <c r="F3" s="21">
        <v>9</v>
      </c>
      <c r="G3" s="12" t="s">
        <v>49</v>
      </c>
      <c r="H3" s="12" t="s">
        <v>48</v>
      </c>
      <c r="I3" s="21">
        <v>10</v>
      </c>
      <c r="J3" s="12" t="s">
        <v>47</v>
      </c>
      <c r="K3" s="22">
        <v>11</v>
      </c>
      <c r="L3" s="22">
        <v>12</v>
      </c>
      <c r="M3" s="21">
        <v>14</v>
      </c>
      <c r="N3" s="22">
        <v>15</v>
      </c>
      <c r="O3" s="21">
        <v>15</v>
      </c>
      <c r="P3" s="22">
        <v>16</v>
      </c>
      <c r="Q3" s="22">
        <v>17</v>
      </c>
      <c r="R3" s="21">
        <v>18</v>
      </c>
      <c r="S3" s="22">
        <v>19</v>
      </c>
      <c r="T3" s="21">
        <v>20</v>
      </c>
      <c r="U3" s="22">
        <v>21</v>
      </c>
      <c r="V3" s="21">
        <v>22</v>
      </c>
      <c r="W3" s="22">
        <v>23</v>
      </c>
      <c r="X3" s="12" t="s">
        <v>46</v>
      </c>
      <c r="Y3" s="21">
        <v>24</v>
      </c>
    </row>
    <row r="4" spans="1:25" x14ac:dyDescent="0.25">
      <c r="A4" s="20" t="s">
        <v>45</v>
      </c>
      <c r="B4" s="18" t="s">
        <v>43</v>
      </c>
      <c r="C4" s="18" t="s">
        <v>42</v>
      </c>
      <c r="D4" s="18" t="s">
        <v>41</v>
      </c>
      <c r="E4" s="18" t="s">
        <v>40</v>
      </c>
      <c r="F4" s="18" t="s">
        <v>39</v>
      </c>
      <c r="G4" s="18" t="s">
        <v>38</v>
      </c>
      <c r="H4" s="18" t="s">
        <v>37</v>
      </c>
      <c r="I4" s="18" t="s">
        <v>36</v>
      </c>
      <c r="J4" s="18" t="s">
        <v>35</v>
      </c>
      <c r="K4" s="19" t="s">
        <v>34</v>
      </c>
      <c r="L4" s="19" t="s">
        <v>33</v>
      </c>
      <c r="M4" s="18" t="s">
        <v>32</v>
      </c>
      <c r="N4" s="19" t="s">
        <v>31</v>
      </c>
      <c r="O4" s="18" t="s">
        <v>30</v>
      </c>
      <c r="P4" s="19" t="s">
        <v>29</v>
      </c>
      <c r="Q4" s="19" t="s">
        <v>28</v>
      </c>
      <c r="R4" s="18" t="s">
        <v>27</v>
      </c>
      <c r="S4" s="19" t="s">
        <v>26</v>
      </c>
      <c r="T4" s="18" t="s">
        <v>25</v>
      </c>
      <c r="U4" s="19" t="s">
        <v>24</v>
      </c>
      <c r="V4" s="18" t="s">
        <v>23</v>
      </c>
      <c r="W4" s="19" t="s">
        <v>22</v>
      </c>
      <c r="X4" s="18" t="s">
        <v>21</v>
      </c>
      <c r="Y4" s="18" t="s">
        <v>20</v>
      </c>
    </row>
    <row r="5" spans="1:25" x14ac:dyDescent="0.25">
      <c r="A5" s="17" t="s">
        <v>44</v>
      </c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</row>
    <row r="6" spans="1:25" ht="16.5" x14ac:dyDescent="0.25">
      <c r="A6" s="15">
        <v>1</v>
      </c>
      <c r="B6" s="11">
        <v>17700</v>
      </c>
      <c r="C6" s="11">
        <v>17900</v>
      </c>
      <c r="D6" s="11">
        <v>18200</v>
      </c>
      <c r="E6" s="11">
        <v>19200</v>
      </c>
      <c r="F6" s="11">
        <v>20800</v>
      </c>
      <c r="G6" s="11">
        <v>21500</v>
      </c>
      <c r="H6" s="11">
        <v>22400</v>
      </c>
      <c r="I6" s="11">
        <v>26300</v>
      </c>
      <c r="J6" s="11">
        <v>28700</v>
      </c>
      <c r="K6" s="11">
        <v>33800</v>
      </c>
      <c r="L6" s="11">
        <v>37800</v>
      </c>
      <c r="M6" s="11">
        <v>44300</v>
      </c>
      <c r="N6" s="11">
        <v>53100</v>
      </c>
      <c r="O6" s="11">
        <v>56100</v>
      </c>
      <c r="P6" s="11">
        <v>60700</v>
      </c>
      <c r="Q6" s="11">
        <v>67300</v>
      </c>
      <c r="R6" s="11">
        <v>71000</v>
      </c>
      <c r="S6" s="11">
        <v>75300</v>
      </c>
      <c r="T6" s="11">
        <v>79900</v>
      </c>
      <c r="U6" s="11">
        <v>88900</v>
      </c>
      <c r="V6" s="11">
        <v>123100</v>
      </c>
      <c r="W6" s="11">
        <v>129700</v>
      </c>
      <c r="X6" s="11">
        <v>145800</v>
      </c>
      <c r="Y6" s="11">
        <v>148800</v>
      </c>
    </row>
    <row r="7" spans="1:25" ht="16.5" x14ac:dyDescent="0.25">
      <c r="A7" s="15">
        <v>2</v>
      </c>
      <c r="B7" s="11">
        <v>18200</v>
      </c>
      <c r="C7" s="11">
        <v>18400</v>
      </c>
      <c r="D7" s="11">
        <v>18700</v>
      </c>
      <c r="E7" s="11">
        <v>19800</v>
      </c>
      <c r="F7" s="11">
        <v>21400</v>
      </c>
      <c r="G7" s="11">
        <v>22100</v>
      </c>
      <c r="H7" s="11">
        <v>23100</v>
      </c>
      <c r="I7" s="11">
        <v>27100</v>
      </c>
      <c r="J7" s="11">
        <v>29600</v>
      </c>
      <c r="K7" s="11">
        <v>34800</v>
      </c>
      <c r="L7" s="11">
        <v>38900</v>
      </c>
      <c r="M7" s="11">
        <v>45600</v>
      </c>
      <c r="N7" s="11">
        <v>54700</v>
      </c>
      <c r="O7" s="11">
        <v>57800</v>
      </c>
      <c r="P7" s="11">
        <v>62500</v>
      </c>
      <c r="Q7" s="11">
        <v>69300</v>
      </c>
      <c r="R7" s="11">
        <v>73100</v>
      </c>
      <c r="S7" s="11">
        <v>77600</v>
      </c>
      <c r="T7" s="11">
        <v>82300</v>
      </c>
      <c r="U7" s="11">
        <v>91600</v>
      </c>
      <c r="V7" s="11">
        <v>126800</v>
      </c>
      <c r="W7" s="11">
        <v>133600</v>
      </c>
      <c r="X7" s="11">
        <v>150200</v>
      </c>
      <c r="Y7" s="11">
        <v>153300</v>
      </c>
    </row>
    <row r="8" spans="1:25" ht="16.5" x14ac:dyDescent="0.25">
      <c r="A8" s="15">
        <v>3</v>
      </c>
      <c r="B8" s="11">
        <v>18700</v>
      </c>
      <c r="C8" s="11">
        <v>19000</v>
      </c>
      <c r="D8" s="11">
        <v>19300</v>
      </c>
      <c r="E8" s="11">
        <v>20400</v>
      </c>
      <c r="F8" s="11">
        <v>22000</v>
      </c>
      <c r="G8" s="11">
        <v>22800</v>
      </c>
      <c r="H8" s="11">
        <v>23800</v>
      </c>
      <c r="I8" s="11">
        <v>27900</v>
      </c>
      <c r="J8" s="11">
        <v>30500</v>
      </c>
      <c r="K8" s="11">
        <v>35800</v>
      </c>
      <c r="L8" s="11">
        <v>40100</v>
      </c>
      <c r="M8" s="11">
        <v>47000</v>
      </c>
      <c r="N8" s="11">
        <v>56300</v>
      </c>
      <c r="O8" s="11">
        <v>59500</v>
      </c>
      <c r="P8" s="11">
        <v>64400</v>
      </c>
      <c r="Q8" s="11">
        <v>71400</v>
      </c>
      <c r="R8" s="11">
        <v>75300</v>
      </c>
      <c r="S8" s="11">
        <v>79900</v>
      </c>
      <c r="T8" s="11">
        <v>84800</v>
      </c>
      <c r="U8" s="11">
        <v>94300</v>
      </c>
      <c r="V8" s="11">
        <v>130600</v>
      </c>
      <c r="W8" s="11">
        <v>137600</v>
      </c>
      <c r="X8" s="11">
        <v>154700</v>
      </c>
      <c r="Y8" s="11">
        <v>157900</v>
      </c>
    </row>
    <row r="9" spans="1:25" ht="16.5" x14ac:dyDescent="0.25">
      <c r="A9" s="15">
        <v>4</v>
      </c>
      <c r="B9" s="11">
        <v>19300</v>
      </c>
      <c r="C9" s="11">
        <v>19600</v>
      </c>
      <c r="D9" s="11">
        <v>19900</v>
      </c>
      <c r="E9" s="11">
        <v>21000</v>
      </c>
      <c r="F9" s="11">
        <v>22700</v>
      </c>
      <c r="G9" s="11">
        <v>23500</v>
      </c>
      <c r="H9" s="11">
        <v>24500</v>
      </c>
      <c r="I9" s="11">
        <v>28700</v>
      </c>
      <c r="J9" s="11">
        <v>31400</v>
      </c>
      <c r="K9" s="11">
        <v>36900</v>
      </c>
      <c r="L9" s="11">
        <v>41300</v>
      </c>
      <c r="M9" s="11">
        <v>48400</v>
      </c>
      <c r="N9" s="11">
        <v>58000</v>
      </c>
      <c r="O9" s="11">
        <v>61300</v>
      </c>
      <c r="P9" s="11">
        <v>66300</v>
      </c>
      <c r="Q9" s="11">
        <v>73500</v>
      </c>
      <c r="R9" s="11">
        <v>77600</v>
      </c>
      <c r="S9" s="11">
        <v>82300</v>
      </c>
      <c r="T9" s="11">
        <v>87300</v>
      </c>
      <c r="U9" s="11">
        <v>97100</v>
      </c>
      <c r="V9" s="11">
        <v>134500</v>
      </c>
      <c r="W9" s="11">
        <v>141700</v>
      </c>
      <c r="X9" s="11">
        <v>159300</v>
      </c>
      <c r="Y9" s="11">
        <v>162600</v>
      </c>
    </row>
    <row r="10" spans="1:25" ht="16.5" x14ac:dyDescent="0.25">
      <c r="A10" s="15">
        <v>5</v>
      </c>
      <c r="B10" s="11">
        <v>19900</v>
      </c>
      <c r="C10" s="11">
        <v>20200</v>
      </c>
      <c r="D10" s="11">
        <v>20500</v>
      </c>
      <c r="E10" s="11">
        <v>21600</v>
      </c>
      <c r="F10" s="11">
        <v>23400</v>
      </c>
      <c r="G10" s="11">
        <v>24200</v>
      </c>
      <c r="H10" s="11">
        <v>25200</v>
      </c>
      <c r="I10" s="11">
        <v>29600</v>
      </c>
      <c r="J10" s="11">
        <v>32300</v>
      </c>
      <c r="K10" s="11">
        <v>38000</v>
      </c>
      <c r="L10" s="11">
        <v>42500</v>
      </c>
      <c r="M10" s="11">
        <v>49900</v>
      </c>
      <c r="N10" s="11">
        <v>59700</v>
      </c>
      <c r="O10" s="11">
        <v>63100</v>
      </c>
      <c r="P10" s="11">
        <v>68300</v>
      </c>
      <c r="Q10" s="11">
        <v>75700</v>
      </c>
      <c r="R10" s="11">
        <v>79900</v>
      </c>
      <c r="S10" s="11">
        <v>84800</v>
      </c>
      <c r="T10" s="11">
        <v>89900</v>
      </c>
      <c r="U10" s="11">
        <v>100000</v>
      </c>
      <c r="V10" s="11">
        <v>138500</v>
      </c>
      <c r="W10" s="11">
        <v>146000</v>
      </c>
      <c r="X10" s="11">
        <v>164100</v>
      </c>
      <c r="Y10" s="11">
        <v>167500</v>
      </c>
    </row>
    <row r="11" spans="1:25" ht="16.5" x14ac:dyDescent="0.25">
      <c r="A11" s="15">
        <v>6</v>
      </c>
      <c r="B11" s="11">
        <v>20500</v>
      </c>
      <c r="C11" s="11">
        <v>20800</v>
      </c>
      <c r="D11" s="11">
        <v>21100</v>
      </c>
      <c r="E11" s="11">
        <v>22200</v>
      </c>
      <c r="F11" s="11">
        <v>24100</v>
      </c>
      <c r="G11" s="11">
        <v>24900</v>
      </c>
      <c r="H11" s="11">
        <v>26000</v>
      </c>
      <c r="I11" s="11">
        <v>30500</v>
      </c>
      <c r="J11" s="11">
        <v>33300</v>
      </c>
      <c r="K11" s="11">
        <v>39100</v>
      </c>
      <c r="L11" s="11">
        <v>43800</v>
      </c>
      <c r="M11" s="11">
        <v>51400</v>
      </c>
      <c r="N11" s="11">
        <v>61500</v>
      </c>
      <c r="O11" s="11">
        <v>65000</v>
      </c>
      <c r="P11" s="11">
        <v>70300</v>
      </c>
      <c r="Q11" s="11">
        <v>78000</v>
      </c>
      <c r="R11" s="11">
        <v>82300</v>
      </c>
      <c r="S11" s="11">
        <v>87300</v>
      </c>
      <c r="T11" s="11">
        <v>92600</v>
      </c>
      <c r="U11" s="11">
        <v>103000</v>
      </c>
      <c r="V11" s="11">
        <v>142700</v>
      </c>
      <c r="W11" s="11">
        <v>150400</v>
      </c>
      <c r="X11" s="11">
        <v>169000</v>
      </c>
      <c r="Y11" s="11">
        <v>172500</v>
      </c>
    </row>
    <row r="12" spans="1:25" ht="16.5" x14ac:dyDescent="0.25">
      <c r="A12" s="15">
        <v>7</v>
      </c>
      <c r="B12" s="11">
        <v>21100</v>
      </c>
      <c r="C12" s="11">
        <v>21400</v>
      </c>
      <c r="D12" s="11">
        <v>21700</v>
      </c>
      <c r="E12" s="11">
        <v>22900</v>
      </c>
      <c r="F12" s="11">
        <v>24800</v>
      </c>
      <c r="G12" s="11">
        <v>25600</v>
      </c>
      <c r="H12" s="11">
        <v>26800</v>
      </c>
      <c r="I12" s="11">
        <v>31400</v>
      </c>
      <c r="J12" s="11">
        <v>34300</v>
      </c>
      <c r="K12" s="11">
        <v>40300</v>
      </c>
      <c r="L12" s="11">
        <v>45100</v>
      </c>
      <c r="M12" s="11">
        <v>52900</v>
      </c>
      <c r="N12" s="11">
        <v>63300</v>
      </c>
      <c r="O12" s="11">
        <v>67000</v>
      </c>
      <c r="P12" s="11">
        <v>72400</v>
      </c>
      <c r="Q12" s="11">
        <v>80300</v>
      </c>
      <c r="R12" s="11">
        <v>84800</v>
      </c>
      <c r="S12" s="11">
        <v>89900</v>
      </c>
      <c r="T12" s="11">
        <v>95400</v>
      </c>
      <c r="U12" s="11">
        <v>106100</v>
      </c>
      <c r="V12" s="11">
        <v>147000</v>
      </c>
      <c r="W12" s="11">
        <v>154900</v>
      </c>
      <c r="X12" s="11">
        <v>174100</v>
      </c>
      <c r="Y12" s="11">
        <v>177700</v>
      </c>
    </row>
    <row r="13" spans="1:25" ht="16.5" x14ac:dyDescent="0.25">
      <c r="A13" s="15">
        <v>8</v>
      </c>
      <c r="B13" s="11">
        <v>21700</v>
      </c>
      <c r="C13" s="11">
        <v>22000</v>
      </c>
      <c r="D13" s="11">
        <v>22400</v>
      </c>
      <c r="E13" s="11">
        <v>23600</v>
      </c>
      <c r="F13" s="11">
        <v>25500</v>
      </c>
      <c r="G13" s="11">
        <v>26400</v>
      </c>
      <c r="H13" s="11">
        <v>27600</v>
      </c>
      <c r="I13" s="11">
        <v>32300</v>
      </c>
      <c r="J13" s="11">
        <v>35300</v>
      </c>
      <c r="K13" s="11">
        <v>41500</v>
      </c>
      <c r="L13" s="11">
        <v>46500</v>
      </c>
      <c r="M13" s="11">
        <v>54500</v>
      </c>
      <c r="N13" s="11">
        <v>65200</v>
      </c>
      <c r="O13" s="11">
        <v>69000</v>
      </c>
      <c r="P13" s="11">
        <v>74600</v>
      </c>
      <c r="Q13" s="11">
        <v>82700</v>
      </c>
      <c r="R13" s="11">
        <v>87300</v>
      </c>
      <c r="S13" s="11">
        <v>92600</v>
      </c>
      <c r="T13" s="11">
        <v>98300</v>
      </c>
      <c r="U13" s="11">
        <v>109300</v>
      </c>
      <c r="V13" s="11">
        <v>151400</v>
      </c>
      <c r="W13" s="11">
        <v>159500</v>
      </c>
      <c r="X13" s="11">
        <v>179300</v>
      </c>
      <c r="Y13" s="11">
        <v>183000</v>
      </c>
    </row>
    <row r="14" spans="1:25" ht="16.5" x14ac:dyDescent="0.25">
      <c r="A14" s="15">
        <v>9</v>
      </c>
      <c r="B14" s="11">
        <v>22400</v>
      </c>
      <c r="C14" s="11">
        <v>22700</v>
      </c>
      <c r="D14" s="11">
        <v>23100</v>
      </c>
      <c r="E14" s="11">
        <v>24300</v>
      </c>
      <c r="F14" s="11">
        <v>26300</v>
      </c>
      <c r="G14" s="11">
        <v>27200</v>
      </c>
      <c r="H14" s="11">
        <v>28400</v>
      </c>
      <c r="I14" s="11">
        <v>33300</v>
      </c>
      <c r="J14" s="11">
        <v>36400</v>
      </c>
      <c r="K14" s="11">
        <v>42700</v>
      </c>
      <c r="L14" s="11">
        <v>47900</v>
      </c>
      <c r="M14" s="11">
        <v>56100</v>
      </c>
      <c r="N14" s="11">
        <v>67200</v>
      </c>
      <c r="O14" s="11">
        <v>71100</v>
      </c>
      <c r="P14" s="11">
        <v>76800</v>
      </c>
      <c r="Q14" s="11">
        <v>85200</v>
      </c>
      <c r="R14" s="11">
        <v>89900</v>
      </c>
      <c r="S14" s="11">
        <v>95400</v>
      </c>
      <c r="T14" s="11">
        <v>101200</v>
      </c>
      <c r="U14" s="11">
        <v>112600</v>
      </c>
      <c r="V14" s="11">
        <v>155900</v>
      </c>
      <c r="W14" s="11">
        <v>164300</v>
      </c>
      <c r="X14" s="11">
        <v>184700</v>
      </c>
      <c r="Y14" s="11">
        <v>188500</v>
      </c>
    </row>
    <row r="15" spans="1:25" ht="16.5" x14ac:dyDescent="0.25">
      <c r="A15" s="15">
        <v>10</v>
      </c>
      <c r="B15" s="11">
        <v>23100</v>
      </c>
      <c r="C15" s="11">
        <v>23400</v>
      </c>
      <c r="D15" s="11">
        <v>23800</v>
      </c>
      <c r="E15" s="11">
        <v>25000</v>
      </c>
      <c r="F15" s="11">
        <v>27100</v>
      </c>
      <c r="G15" s="11">
        <v>28000</v>
      </c>
      <c r="H15" s="11">
        <v>29300</v>
      </c>
      <c r="I15" s="11">
        <v>34300</v>
      </c>
      <c r="J15" s="11">
        <v>37500</v>
      </c>
      <c r="K15" s="11">
        <v>44000</v>
      </c>
      <c r="L15" s="11">
        <v>49300</v>
      </c>
      <c r="M15" s="11">
        <v>57800</v>
      </c>
      <c r="N15" s="11">
        <v>69200</v>
      </c>
      <c r="O15" s="11">
        <v>73200</v>
      </c>
      <c r="P15" s="11">
        <v>79100</v>
      </c>
      <c r="Q15" s="11">
        <v>87800</v>
      </c>
      <c r="R15" s="11">
        <v>92600</v>
      </c>
      <c r="S15" s="11">
        <v>98300</v>
      </c>
      <c r="T15" s="11">
        <v>104200</v>
      </c>
      <c r="U15" s="11">
        <v>116000</v>
      </c>
      <c r="V15" s="11">
        <v>160600</v>
      </c>
      <c r="W15" s="11">
        <v>169200</v>
      </c>
      <c r="X15" s="11">
        <v>190200</v>
      </c>
      <c r="Y15" s="11">
        <v>194200</v>
      </c>
    </row>
    <row r="16" spans="1:25" ht="16.5" x14ac:dyDescent="0.25">
      <c r="A16" s="15">
        <v>11</v>
      </c>
      <c r="B16" s="11">
        <v>23800</v>
      </c>
      <c r="C16" s="11">
        <v>24100</v>
      </c>
      <c r="D16" s="11">
        <v>24500</v>
      </c>
      <c r="E16" s="11">
        <v>25800</v>
      </c>
      <c r="F16" s="11">
        <v>27900</v>
      </c>
      <c r="G16" s="11">
        <v>28800</v>
      </c>
      <c r="H16" s="11">
        <v>30200</v>
      </c>
      <c r="I16" s="11">
        <v>35300</v>
      </c>
      <c r="J16" s="11">
        <v>38600</v>
      </c>
      <c r="K16" s="11">
        <v>45300</v>
      </c>
      <c r="L16" s="11">
        <v>50800</v>
      </c>
      <c r="M16" s="11">
        <v>59500</v>
      </c>
      <c r="N16" s="11">
        <v>71300</v>
      </c>
      <c r="O16" s="11">
        <v>75400</v>
      </c>
      <c r="P16" s="11">
        <v>81500</v>
      </c>
      <c r="Q16" s="11">
        <v>90400</v>
      </c>
      <c r="R16" s="11">
        <v>95400</v>
      </c>
      <c r="S16" s="11">
        <v>101200</v>
      </c>
      <c r="T16" s="11">
        <v>107300</v>
      </c>
      <c r="U16" s="11">
        <v>119500</v>
      </c>
      <c r="V16" s="11">
        <v>165400</v>
      </c>
      <c r="W16" s="11">
        <v>174300</v>
      </c>
      <c r="X16" s="11">
        <v>195900</v>
      </c>
      <c r="Y16" s="11">
        <v>200000</v>
      </c>
    </row>
    <row r="17" spans="1:25" ht="16.5" x14ac:dyDescent="0.25">
      <c r="A17" s="15">
        <v>12</v>
      </c>
      <c r="B17" s="11">
        <v>24500</v>
      </c>
      <c r="C17" s="11">
        <v>24800</v>
      </c>
      <c r="D17" s="11">
        <v>25200</v>
      </c>
      <c r="E17" s="11">
        <v>26600</v>
      </c>
      <c r="F17" s="11">
        <v>28700</v>
      </c>
      <c r="G17" s="11">
        <v>29700</v>
      </c>
      <c r="H17" s="11">
        <v>31100</v>
      </c>
      <c r="I17" s="11">
        <v>36400</v>
      </c>
      <c r="J17" s="11">
        <v>39800</v>
      </c>
      <c r="K17" s="11">
        <v>46700</v>
      </c>
      <c r="L17" s="11">
        <v>52300</v>
      </c>
      <c r="M17" s="11">
        <v>61300</v>
      </c>
      <c r="N17" s="11">
        <v>73400</v>
      </c>
      <c r="O17" s="11">
        <v>77700</v>
      </c>
      <c r="P17" s="11">
        <v>83900</v>
      </c>
      <c r="Q17" s="11">
        <v>93100</v>
      </c>
      <c r="R17" s="11">
        <v>98300</v>
      </c>
      <c r="S17" s="11">
        <v>104200</v>
      </c>
      <c r="T17" s="11">
        <v>110500</v>
      </c>
      <c r="U17" s="11">
        <v>123100</v>
      </c>
      <c r="V17" s="11">
        <v>170400</v>
      </c>
      <c r="W17" s="11">
        <v>179500</v>
      </c>
      <c r="X17" s="11">
        <v>201800</v>
      </c>
      <c r="Y17" s="11">
        <v>206000</v>
      </c>
    </row>
    <row r="18" spans="1:25" ht="16.5" x14ac:dyDescent="0.25">
      <c r="A18" s="15">
        <v>13</v>
      </c>
      <c r="B18" s="11">
        <v>25200</v>
      </c>
      <c r="C18" s="11">
        <v>25500</v>
      </c>
      <c r="D18" s="11">
        <v>26000</v>
      </c>
      <c r="E18" s="11">
        <v>27400</v>
      </c>
      <c r="F18" s="11">
        <v>29600</v>
      </c>
      <c r="G18" s="11">
        <v>30600</v>
      </c>
      <c r="H18" s="11">
        <v>32000</v>
      </c>
      <c r="I18" s="11">
        <v>37500</v>
      </c>
      <c r="J18" s="11">
        <v>41000</v>
      </c>
      <c r="K18" s="11">
        <v>48100</v>
      </c>
      <c r="L18" s="11">
        <v>53900</v>
      </c>
      <c r="M18" s="11">
        <v>63100</v>
      </c>
      <c r="N18" s="11">
        <v>75600</v>
      </c>
      <c r="O18" s="11">
        <v>80000</v>
      </c>
      <c r="P18" s="11">
        <v>86400</v>
      </c>
      <c r="Q18" s="11">
        <v>95900</v>
      </c>
      <c r="R18" s="11">
        <v>101200</v>
      </c>
      <c r="S18" s="11">
        <v>107300</v>
      </c>
      <c r="T18" s="11">
        <v>113800</v>
      </c>
      <c r="U18" s="11">
        <v>126800</v>
      </c>
      <c r="V18" s="11">
        <v>175500</v>
      </c>
      <c r="W18" s="11">
        <v>184900</v>
      </c>
      <c r="X18" s="11">
        <v>207900</v>
      </c>
      <c r="Y18" s="11">
        <v>212200</v>
      </c>
    </row>
    <row r="19" spans="1:25" ht="16.5" x14ac:dyDescent="0.25">
      <c r="A19" s="15">
        <v>14</v>
      </c>
      <c r="B19" s="11">
        <v>26000</v>
      </c>
      <c r="C19" s="11">
        <v>26300</v>
      </c>
      <c r="D19" s="11">
        <v>26800</v>
      </c>
      <c r="E19" s="11">
        <v>28200</v>
      </c>
      <c r="F19" s="11">
        <v>30500</v>
      </c>
      <c r="G19" s="11">
        <v>31500</v>
      </c>
      <c r="H19" s="11">
        <v>33000</v>
      </c>
      <c r="I19" s="11">
        <v>38600</v>
      </c>
      <c r="J19" s="11">
        <v>42200</v>
      </c>
      <c r="K19" s="11">
        <v>49500</v>
      </c>
      <c r="L19" s="11">
        <v>55500</v>
      </c>
      <c r="M19" s="11">
        <v>65000</v>
      </c>
      <c r="N19" s="11">
        <v>77900</v>
      </c>
      <c r="O19" s="11">
        <v>82400</v>
      </c>
      <c r="P19" s="11">
        <v>89000</v>
      </c>
      <c r="Q19" s="11">
        <v>98800</v>
      </c>
      <c r="R19" s="11">
        <v>104200</v>
      </c>
      <c r="S19" s="11">
        <v>110500</v>
      </c>
      <c r="T19" s="11">
        <v>117200</v>
      </c>
      <c r="U19" s="11">
        <v>130600</v>
      </c>
      <c r="V19" s="11">
        <v>180800</v>
      </c>
      <c r="W19" s="11">
        <v>190400</v>
      </c>
      <c r="X19" s="11">
        <v>214100</v>
      </c>
      <c r="Y19" s="11">
        <v>218600</v>
      </c>
    </row>
    <row r="20" spans="1:25" ht="16.5" x14ac:dyDescent="0.25">
      <c r="A20" s="15">
        <v>15</v>
      </c>
      <c r="B20" s="11">
        <v>26800</v>
      </c>
      <c r="C20" s="11">
        <v>27100</v>
      </c>
      <c r="D20" s="11">
        <v>27600</v>
      </c>
      <c r="E20" s="11">
        <v>29000</v>
      </c>
      <c r="F20" s="11">
        <v>31400</v>
      </c>
      <c r="G20" s="11">
        <v>32400</v>
      </c>
      <c r="H20" s="11">
        <v>34000</v>
      </c>
      <c r="I20" s="11">
        <v>39800</v>
      </c>
      <c r="J20" s="11">
        <v>43500</v>
      </c>
      <c r="K20" s="11">
        <v>51000</v>
      </c>
      <c r="L20" s="11">
        <v>57200</v>
      </c>
      <c r="M20" s="11">
        <v>67000</v>
      </c>
      <c r="N20" s="11">
        <v>80200</v>
      </c>
      <c r="O20" s="11">
        <v>84900</v>
      </c>
      <c r="P20" s="11">
        <v>91700</v>
      </c>
      <c r="Q20" s="11">
        <v>101800</v>
      </c>
      <c r="R20" s="11">
        <v>107300</v>
      </c>
      <c r="S20" s="11">
        <v>113800</v>
      </c>
      <c r="T20" s="11">
        <v>120700</v>
      </c>
      <c r="U20" s="11">
        <v>134500</v>
      </c>
      <c r="V20" s="11">
        <v>186200</v>
      </c>
      <c r="W20" s="11">
        <v>196100</v>
      </c>
      <c r="X20" s="14"/>
      <c r="Y20" s="14"/>
    </row>
    <row r="21" spans="1:25" ht="16.5" x14ac:dyDescent="0.25">
      <c r="A21" s="15">
        <v>16</v>
      </c>
      <c r="B21" s="11">
        <v>27600</v>
      </c>
      <c r="C21" s="11">
        <v>27900</v>
      </c>
      <c r="D21" s="11">
        <v>28400</v>
      </c>
      <c r="E21" s="11">
        <v>29900</v>
      </c>
      <c r="F21" s="11">
        <v>32300</v>
      </c>
      <c r="G21" s="11">
        <v>33400</v>
      </c>
      <c r="H21" s="11">
        <v>35000</v>
      </c>
      <c r="I21" s="11">
        <v>41000</v>
      </c>
      <c r="J21" s="11">
        <v>44800</v>
      </c>
      <c r="K21" s="11">
        <v>52500</v>
      </c>
      <c r="L21" s="11">
        <v>58900</v>
      </c>
      <c r="M21" s="11">
        <v>69000</v>
      </c>
      <c r="N21" s="11">
        <v>82600</v>
      </c>
      <c r="O21" s="11">
        <v>87400</v>
      </c>
      <c r="P21" s="11">
        <v>94500</v>
      </c>
      <c r="Q21" s="11">
        <v>104900</v>
      </c>
      <c r="R21" s="11">
        <v>110500</v>
      </c>
      <c r="S21" s="11">
        <v>117200</v>
      </c>
      <c r="T21" s="11">
        <v>124300</v>
      </c>
      <c r="U21" s="11">
        <v>138500</v>
      </c>
      <c r="V21" s="11">
        <v>191800</v>
      </c>
      <c r="W21" s="11">
        <v>202000</v>
      </c>
      <c r="X21" s="14"/>
      <c r="Y21" s="14"/>
    </row>
    <row r="22" spans="1:25" ht="16.5" x14ac:dyDescent="0.25">
      <c r="A22" s="15">
        <v>17</v>
      </c>
      <c r="B22" s="11">
        <v>28400</v>
      </c>
      <c r="C22" s="11">
        <v>28700</v>
      </c>
      <c r="D22" s="11">
        <v>29300</v>
      </c>
      <c r="E22" s="11">
        <v>30800</v>
      </c>
      <c r="F22" s="11">
        <v>33300</v>
      </c>
      <c r="G22" s="11">
        <v>34400</v>
      </c>
      <c r="H22" s="11">
        <v>36100</v>
      </c>
      <c r="I22" s="11">
        <v>42200</v>
      </c>
      <c r="J22" s="11">
        <v>46100</v>
      </c>
      <c r="K22" s="11">
        <v>54100</v>
      </c>
      <c r="L22" s="11">
        <v>60700</v>
      </c>
      <c r="M22" s="11">
        <v>71100</v>
      </c>
      <c r="N22" s="11">
        <v>85100</v>
      </c>
      <c r="O22" s="11">
        <v>90000</v>
      </c>
      <c r="P22" s="11">
        <v>97300</v>
      </c>
      <c r="Q22" s="11">
        <v>108000</v>
      </c>
      <c r="R22" s="11">
        <v>113800</v>
      </c>
      <c r="S22" s="11">
        <v>120700</v>
      </c>
      <c r="T22" s="11">
        <v>128000</v>
      </c>
      <c r="U22" s="11">
        <v>142700</v>
      </c>
      <c r="V22" s="11">
        <v>197600</v>
      </c>
      <c r="W22" s="11">
        <v>208100</v>
      </c>
      <c r="X22" s="14"/>
      <c r="Y22" s="14"/>
    </row>
    <row r="23" spans="1:25" ht="16.5" x14ac:dyDescent="0.25">
      <c r="A23" s="15">
        <v>18</v>
      </c>
      <c r="B23" s="11">
        <v>29300</v>
      </c>
      <c r="C23" s="11">
        <v>29600</v>
      </c>
      <c r="D23" s="11">
        <v>30200</v>
      </c>
      <c r="E23" s="11">
        <v>31700</v>
      </c>
      <c r="F23" s="11">
        <v>34300</v>
      </c>
      <c r="G23" s="11">
        <v>35400</v>
      </c>
      <c r="H23" s="11">
        <v>37200</v>
      </c>
      <c r="I23" s="11">
        <v>43500</v>
      </c>
      <c r="J23" s="11">
        <v>47500</v>
      </c>
      <c r="K23" s="11">
        <v>55700</v>
      </c>
      <c r="L23" s="11">
        <v>62500</v>
      </c>
      <c r="M23" s="11">
        <v>73200</v>
      </c>
      <c r="N23" s="11">
        <v>87700</v>
      </c>
      <c r="O23" s="11">
        <v>92700</v>
      </c>
      <c r="P23" s="11">
        <v>100200</v>
      </c>
      <c r="Q23" s="11">
        <v>111200</v>
      </c>
      <c r="R23" s="11">
        <v>117200</v>
      </c>
      <c r="S23" s="11">
        <v>124300</v>
      </c>
      <c r="T23" s="11">
        <v>131800</v>
      </c>
      <c r="U23" s="11">
        <v>147000</v>
      </c>
      <c r="V23" s="11">
        <v>203500</v>
      </c>
      <c r="W23" s="14"/>
      <c r="X23" s="14"/>
      <c r="Y23" s="14"/>
    </row>
    <row r="24" spans="1:25" ht="16.5" x14ac:dyDescent="0.25">
      <c r="A24" s="15">
        <v>19</v>
      </c>
      <c r="B24" s="11">
        <v>30200</v>
      </c>
      <c r="C24" s="11">
        <v>30500</v>
      </c>
      <c r="D24" s="11">
        <v>31100</v>
      </c>
      <c r="E24" s="11">
        <v>32700</v>
      </c>
      <c r="F24" s="11">
        <v>35300</v>
      </c>
      <c r="G24" s="11">
        <v>36500</v>
      </c>
      <c r="H24" s="11">
        <v>38300</v>
      </c>
      <c r="I24" s="11">
        <v>44800</v>
      </c>
      <c r="J24" s="11">
        <v>48900</v>
      </c>
      <c r="K24" s="11">
        <v>57400</v>
      </c>
      <c r="L24" s="11">
        <v>64400</v>
      </c>
      <c r="M24" s="11">
        <v>75400</v>
      </c>
      <c r="N24" s="11">
        <v>90300</v>
      </c>
      <c r="O24" s="11">
        <v>95500</v>
      </c>
      <c r="P24" s="11">
        <v>103200</v>
      </c>
      <c r="Q24" s="11">
        <v>114500</v>
      </c>
      <c r="R24" s="11">
        <v>120700</v>
      </c>
      <c r="S24" s="11">
        <v>128000</v>
      </c>
      <c r="T24" s="11">
        <v>135800</v>
      </c>
      <c r="U24" s="11">
        <v>151400</v>
      </c>
      <c r="V24" s="14"/>
      <c r="W24" s="14"/>
      <c r="X24" s="14"/>
      <c r="Y24" s="14"/>
    </row>
    <row r="25" spans="1:25" ht="16.5" x14ac:dyDescent="0.25">
      <c r="A25" s="15">
        <v>20</v>
      </c>
      <c r="B25" s="11">
        <v>31100</v>
      </c>
      <c r="C25" s="11">
        <v>31400</v>
      </c>
      <c r="D25" s="11">
        <v>32000</v>
      </c>
      <c r="E25" s="11">
        <v>33700</v>
      </c>
      <c r="F25" s="11">
        <v>36400</v>
      </c>
      <c r="G25" s="11">
        <v>37600</v>
      </c>
      <c r="H25" s="11">
        <v>39400</v>
      </c>
      <c r="I25" s="11">
        <v>46100</v>
      </c>
      <c r="J25" s="11">
        <v>50400</v>
      </c>
      <c r="K25" s="11">
        <v>59100</v>
      </c>
      <c r="L25" s="11">
        <v>66300</v>
      </c>
      <c r="M25" s="11">
        <v>77700</v>
      </c>
      <c r="N25" s="11">
        <v>93000</v>
      </c>
      <c r="O25" s="11">
        <v>98400</v>
      </c>
      <c r="P25" s="11">
        <v>106300</v>
      </c>
      <c r="Q25" s="11">
        <v>117900</v>
      </c>
      <c r="R25" s="11">
        <v>124300</v>
      </c>
      <c r="S25" s="11">
        <v>131800</v>
      </c>
      <c r="T25" s="11">
        <v>139900</v>
      </c>
      <c r="U25" s="11">
        <v>155900</v>
      </c>
      <c r="V25" s="14"/>
      <c r="W25" s="14"/>
      <c r="X25" s="14"/>
      <c r="Y25" s="14"/>
    </row>
    <row r="26" spans="1:25" ht="16.5" x14ac:dyDescent="0.25">
      <c r="A26" s="15">
        <v>21</v>
      </c>
      <c r="B26" s="11">
        <v>32000</v>
      </c>
      <c r="C26" s="11">
        <v>32300</v>
      </c>
      <c r="D26" s="11">
        <v>33000</v>
      </c>
      <c r="E26" s="11">
        <v>34700</v>
      </c>
      <c r="F26" s="11">
        <v>37500</v>
      </c>
      <c r="G26" s="11">
        <v>38700</v>
      </c>
      <c r="H26" s="11">
        <v>40600</v>
      </c>
      <c r="I26" s="11">
        <v>47500</v>
      </c>
      <c r="J26" s="11">
        <v>51900</v>
      </c>
      <c r="K26" s="11">
        <v>60900</v>
      </c>
      <c r="L26" s="11">
        <v>68300</v>
      </c>
      <c r="M26" s="11">
        <v>80000</v>
      </c>
      <c r="N26" s="11">
        <v>95800</v>
      </c>
      <c r="O26" s="11">
        <v>101400</v>
      </c>
      <c r="P26" s="11">
        <v>109500</v>
      </c>
      <c r="Q26" s="11">
        <v>121400</v>
      </c>
      <c r="R26" s="11">
        <v>128000</v>
      </c>
      <c r="S26" s="11">
        <v>135800</v>
      </c>
      <c r="T26" s="11">
        <v>144100</v>
      </c>
      <c r="U26" s="11">
        <v>160600</v>
      </c>
      <c r="V26" s="14"/>
      <c r="W26" s="14"/>
      <c r="X26" s="14"/>
      <c r="Y26" s="14"/>
    </row>
    <row r="27" spans="1:25" ht="16.5" x14ac:dyDescent="0.25">
      <c r="A27" s="15">
        <v>22</v>
      </c>
      <c r="B27" s="11">
        <v>33000</v>
      </c>
      <c r="C27" s="11">
        <v>33300</v>
      </c>
      <c r="D27" s="11">
        <v>34000</v>
      </c>
      <c r="E27" s="11">
        <v>35700</v>
      </c>
      <c r="F27" s="11">
        <v>38600</v>
      </c>
      <c r="G27" s="11">
        <v>39900</v>
      </c>
      <c r="H27" s="11">
        <v>41800</v>
      </c>
      <c r="I27" s="11">
        <v>48900</v>
      </c>
      <c r="J27" s="11">
        <v>53500</v>
      </c>
      <c r="K27" s="11">
        <v>62700</v>
      </c>
      <c r="L27" s="11">
        <v>70300</v>
      </c>
      <c r="M27" s="11">
        <v>82400</v>
      </c>
      <c r="N27" s="11">
        <v>98700</v>
      </c>
      <c r="O27" s="11">
        <v>104400</v>
      </c>
      <c r="P27" s="11">
        <v>112800</v>
      </c>
      <c r="Q27" s="11">
        <v>125000</v>
      </c>
      <c r="R27" s="11">
        <v>131800</v>
      </c>
      <c r="S27" s="11">
        <v>139900</v>
      </c>
      <c r="T27" s="11">
        <v>148400</v>
      </c>
      <c r="U27" s="11">
        <v>165400</v>
      </c>
      <c r="V27" s="14"/>
      <c r="W27" s="14"/>
      <c r="X27" s="14"/>
      <c r="Y27" s="14"/>
    </row>
    <row r="28" spans="1:25" ht="16.5" x14ac:dyDescent="0.25">
      <c r="A28" s="15">
        <v>23</v>
      </c>
      <c r="B28" s="11">
        <v>34000</v>
      </c>
      <c r="C28" s="11">
        <v>34300</v>
      </c>
      <c r="D28" s="11">
        <v>35000</v>
      </c>
      <c r="E28" s="11">
        <v>36800</v>
      </c>
      <c r="F28" s="11">
        <v>39800</v>
      </c>
      <c r="G28" s="11">
        <v>41100</v>
      </c>
      <c r="H28" s="11">
        <v>43100</v>
      </c>
      <c r="I28" s="11">
        <v>50400</v>
      </c>
      <c r="J28" s="11">
        <v>55100</v>
      </c>
      <c r="K28" s="11">
        <v>64600</v>
      </c>
      <c r="L28" s="11">
        <v>72400</v>
      </c>
      <c r="M28" s="11">
        <v>84900</v>
      </c>
      <c r="N28" s="11">
        <v>101700</v>
      </c>
      <c r="O28" s="11">
        <v>107500</v>
      </c>
      <c r="P28" s="11">
        <v>116200</v>
      </c>
      <c r="Q28" s="11">
        <v>128800</v>
      </c>
      <c r="R28" s="11">
        <v>135800</v>
      </c>
      <c r="S28" s="11">
        <v>144100</v>
      </c>
      <c r="T28" s="11">
        <v>152900</v>
      </c>
      <c r="U28" s="11">
        <v>170400</v>
      </c>
      <c r="V28" s="14"/>
      <c r="W28" s="14"/>
      <c r="X28" s="14"/>
      <c r="Y28" s="14"/>
    </row>
    <row r="29" spans="1:25" ht="16.5" x14ac:dyDescent="0.25">
      <c r="A29" s="15">
        <v>24</v>
      </c>
      <c r="B29" s="11">
        <v>35000</v>
      </c>
      <c r="C29" s="11">
        <v>35300</v>
      </c>
      <c r="D29" s="11">
        <v>36100</v>
      </c>
      <c r="E29" s="11">
        <v>37900</v>
      </c>
      <c r="F29" s="11">
        <v>41000</v>
      </c>
      <c r="G29" s="11">
        <v>42300</v>
      </c>
      <c r="H29" s="11">
        <v>44400</v>
      </c>
      <c r="I29" s="11">
        <v>51900</v>
      </c>
      <c r="J29" s="11">
        <v>56800</v>
      </c>
      <c r="K29" s="11">
        <v>66500</v>
      </c>
      <c r="L29" s="11">
        <v>74600</v>
      </c>
      <c r="M29" s="11">
        <v>87400</v>
      </c>
      <c r="N29" s="11">
        <v>104800</v>
      </c>
      <c r="O29" s="11">
        <v>110700</v>
      </c>
      <c r="P29" s="11">
        <v>119700</v>
      </c>
      <c r="Q29" s="11">
        <v>132700</v>
      </c>
      <c r="R29" s="11">
        <v>139900</v>
      </c>
      <c r="S29" s="11">
        <v>148400</v>
      </c>
      <c r="T29" s="11">
        <v>157500</v>
      </c>
      <c r="U29" s="11">
        <v>175500</v>
      </c>
      <c r="V29" s="14"/>
      <c r="W29" s="14"/>
      <c r="X29" s="14"/>
      <c r="Y29" s="14"/>
    </row>
    <row r="30" spans="1:25" ht="16.5" x14ac:dyDescent="0.25">
      <c r="A30" s="15">
        <v>25</v>
      </c>
      <c r="B30" s="11">
        <v>36100</v>
      </c>
      <c r="C30" s="11">
        <v>36400</v>
      </c>
      <c r="D30" s="11">
        <v>37200</v>
      </c>
      <c r="E30" s="11">
        <v>39000</v>
      </c>
      <c r="F30" s="11">
        <v>42200</v>
      </c>
      <c r="G30" s="11">
        <v>43600</v>
      </c>
      <c r="H30" s="11">
        <v>45700</v>
      </c>
      <c r="I30" s="11">
        <v>53500</v>
      </c>
      <c r="J30" s="11">
        <v>58500</v>
      </c>
      <c r="K30" s="11">
        <v>68500</v>
      </c>
      <c r="L30" s="11">
        <v>76800</v>
      </c>
      <c r="M30" s="11">
        <v>90000</v>
      </c>
      <c r="N30" s="11">
        <v>107900</v>
      </c>
      <c r="O30" s="11">
        <v>114000</v>
      </c>
      <c r="P30" s="11">
        <v>123300</v>
      </c>
      <c r="Q30" s="11">
        <v>136700</v>
      </c>
      <c r="R30" s="11">
        <v>144100</v>
      </c>
      <c r="S30" s="11">
        <v>152900</v>
      </c>
      <c r="T30" s="11">
        <v>162200</v>
      </c>
      <c r="U30" s="11">
        <v>180800</v>
      </c>
      <c r="V30" s="14"/>
      <c r="W30" s="14"/>
      <c r="X30" s="14"/>
      <c r="Y30" s="14"/>
    </row>
    <row r="31" spans="1:25" ht="16.5" x14ac:dyDescent="0.25">
      <c r="A31" s="15">
        <v>26</v>
      </c>
      <c r="B31" s="11">
        <v>37200</v>
      </c>
      <c r="C31" s="11">
        <v>37500</v>
      </c>
      <c r="D31" s="11">
        <v>38300</v>
      </c>
      <c r="E31" s="11">
        <v>40200</v>
      </c>
      <c r="F31" s="11">
        <v>43500</v>
      </c>
      <c r="G31" s="11">
        <v>44900</v>
      </c>
      <c r="H31" s="11">
        <v>47100</v>
      </c>
      <c r="I31" s="11">
        <v>55100</v>
      </c>
      <c r="J31" s="11">
        <v>60300</v>
      </c>
      <c r="K31" s="11">
        <v>70600</v>
      </c>
      <c r="L31" s="11">
        <v>79100</v>
      </c>
      <c r="M31" s="11">
        <v>92700</v>
      </c>
      <c r="N31" s="11">
        <v>111100</v>
      </c>
      <c r="O31" s="11">
        <v>117400</v>
      </c>
      <c r="P31" s="11">
        <v>127000</v>
      </c>
      <c r="Q31" s="11">
        <v>140800</v>
      </c>
      <c r="R31" s="11">
        <v>148400</v>
      </c>
      <c r="S31" s="11">
        <v>157500</v>
      </c>
      <c r="T31" s="11">
        <v>167100</v>
      </c>
      <c r="U31" s="11">
        <v>186200</v>
      </c>
      <c r="V31" s="14"/>
      <c r="W31" s="14"/>
      <c r="X31" s="14"/>
      <c r="Y31" s="14"/>
    </row>
    <row r="32" spans="1:25" ht="16.5" x14ac:dyDescent="0.25">
      <c r="A32" s="15">
        <v>27</v>
      </c>
      <c r="B32" s="11">
        <v>38300</v>
      </c>
      <c r="C32" s="11">
        <v>38600</v>
      </c>
      <c r="D32" s="11">
        <v>39400</v>
      </c>
      <c r="E32" s="11">
        <v>41400</v>
      </c>
      <c r="F32" s="11">
        <v>44800</v>
      </c>
      <c r="G32" s="11">
        <v>46200</v>
      </c>
      <c r="H32" s="11">
        <v>48500</v>
      </c>
      <c r="I32" s="11">
        <v>56800</v>
      </c>
      <c r="J32" s="11">
        <v>62100</v>
      </c>
      <c r="K32" s="11">
        <v>72700</v>
      </c>
      <c r="L32" s="11">
        <v>81500</v>
      </c>
      <c r="M32" s="11">
        <v>95500</v>
      </c>
      <c r="N32" s="11">
        <v>114400</v>
      </c>
      <c r="O32" s="11">
        <v>120900</v>
      </c>
      <c r="P32" s="11">
        <v>130800</v>
      </c>
      <c r="Q32" s="11">
        <v>145000</v>
      </c>
      <c r="R32" s="11">
        <v>152900</v>
      </c>
      <c r="S32" s="11">
        <v>162200</v>
      </c>
      <c r="T32" s="11">
        <v>172100</v>
      </c>
      <c r="U32" s="11">
        <v>191800</v>
      </c>
      <c r="V32" s="14"/>
      <c r="W32" s="14"/>
      <c r="X32" s="14"/>
      <c r="Y32" s="14"/>
    </row>
    <row r="33" spans="1:25" ht="16.5" x14ac:dyDescent="0.25">
      <c r="A33" s="15">
        <v>28</v>
      </c>
      <c r="B33" s="11">
        <v>39400</v>
      </c>
      <c r="C33" s="11">
        <v>39800</v>
      </c>
      <c r="D33" s="11">
        <v>40600</v>
      </c>
      <c r="E33" s="11">
        <v>42600</v>
      </c>
      <c r="F33" s="11">
        <v>46100</v>
      </c>
      <c r="G33" s="11">
        <v>47600</v>
      </c>
      <c r="H33" s="11">
        <v>50000</v>
      </c>
      <c r="I33" s="11">
        <v>58500</v>
      </c>
      <c r="J33" s="11">
        <v>64000</v>
      </c>
      <c r="K33" s="11">
        <v>74900</v>
      </c>
      <c r="L33" s="11">
        <v>83900</v>
      </c>
      <c r="M33" s="11">
        <v>98400</v>
      </c>
      <c r="N33" s="11">
        <v>117800</v>
      </c>
      <c r="O33" s="11">
        <v>124500</v>
      </c>
      <c r="P33" s="11">
        <v>134700</v>
      </c>
      <c r="Q33" s="11">
        <v>149400</v>
      </c>
      <c r="R33" s="11">
        <v>157500</v>
      </c>
      <c r="S33" s="11">
        <v>167100</v>
      </c>
      <c r="T33" s="11">
        <v>177300</v>
      </c>
      <c r="U33" s="11">
        <v>197600</v>
      </c>
      <c r="V33" s="14"/>
      <c r="W33" s="14"/>
      <c r="X33" s="14"/>
      <c r="Y33" s="14"/>
    </row>
    <row r="34" spans="1:25" ht="16.5" x14ac:dyDescent="0.25">
      <c r="A34" s="15">
        <v>29</v>
      </c>
      <c r="B34" s="11">
        <v>40600</v>
      </c>
      <c r="C34" s="11">
        <v>41000</v>
      </c>
      <c r="D34" s="11">
        <v>41800</v>
      </c>
      <c r="E34" s="11">
        <v>43900</v>
      </c>
      <c r="F34" s="11">
        <v>47500</v>
      </c>
      <c r="G34" s="11">
        <v>49000</v>
      </c>
      <c r="H34" s="11">
        <v>51500</v>
      </c>
      <c r="I34" s="11">
        <v>60300</v>
      </c>
      <c r="J34" s="11">
        <v>65900</v>
      </c>
      <c r="K34" s="11">
        <v>77100</v>
      </c>
      <c r="L34" s="11">
        <v>86400</v>
      </c>
      <c r="M34" s="11">
        <v>101400</v>
      </c>
      <c r="N34" s="11">
        <v>121300</v>
      </c>
      <c r="O34" s="11">
        <v>128200</v>
      </c>
      <c r="P34" s="11">
        <v>138700</v>
      </c>
      <c r="Q34" s="11">
        <v>153900</v>
      </c>
      <c r="R34" s="11">
        <v>162200</v>
      </c>
      <c r="S34" s="11">
        <v>172100</v>
      </c>
      <c r="T34" s="11">
        <v>182600</v>
      </c>
      <c r="U34" s="11">
        <v>203500</v>
      </c>
      <c r="V34" s="14"/>
      <c r="W34" s="14"/>
      <c r="X34" s="14"/>
      <c r="Y34" s="14"/>
    </row>
    <row r="35" spans="1:25" ht="16.5" x14ac:dyDescent="0.25">
      <c r="A35" s="15">
        <v>30</v>
      </c>
      <c r="B35" s="11">
        <v>41800</v>
      </c>
      <c r="C35" s="11">
        <v>42200</v>
      </c>
      <c r="D35" s="11">
        <v>43100</v>
      </c>
      <c r="E35" s="11">
        <v>45200</v>
      </c>
      <c r="F35" s="11">
        <v>48900</v>
      </c>
      <c r="G35" s="11">
        <v>50500</v>
      </c>
      <c r="H35" s="11">
        <v>53000</v>
      </c>
      <c r="I35" s="11">
        <v>62100</v>
      </c>
      <c r="J35" s="11">
        <v>67900</v>
      </c>
      <c r="K35" s="11">
        <v>79400</v>
      </c>
      <c r="L35" s="11">
        <v>89000</v>
      </c>
      <c r="M35" s="11">
        <v>104400</v>
      </c>
      <c r="N35" s="11">
        <v>124900</v>
      </c>
      <c r="O35" s="11">
        <v>132000</v>
      </c>
      <c r="P35" s="11">
        <v>142900</v>
      </c>
      <c r="Q35" s="11">
        <v>158500</v>
      </c>
      <c r="R35" s="11">
        <v>167100</v>
      </c>
      <c r="S35" s="11">
        <v>177300</v>
      </c>
      <c r="T35" s="11">
        <v>188100</v>
      </c>
      <c r="U35" s="14"/>
      <c r="V35" s="14"/>
      <c r="W35" s="14"/>
      <c r="X35" s="14"/>
      <c r="Y35" s="14"/>
    </row>
    <row r="36" spans="1:25" ht="16.5" x14ac:dyDescent="0.25">
      <c r="A36" s="15">
        <v>31</v>
      </c>
      <c r="B36" s="11">
        <v>43100</v>
      </c>
      <c r="C36" s="11">
        <v>43500</v>
      </c>
      <c r="D36" s="11">
        <v>44400</v>
      </c>
      <c r="E36" s="11">
        <v>46600</v>
      </c>
      <c r="F36" s="11">
        <v>50400</v>
      </c>
      <c r="G36" s="11">
        <v>52000</v>
      </c>
      <c r="H36" s="11">
        <v>54600</v>
      </c>
      <c r="I36" s="11">
        <v>64000</v>
      </c>
      <c r="J36" s="11">
        <v>69900</v>
      </c>
      <c r="K36" s="11">
        <v>81800</v>
      </c>
      <c r="L36" s="11">
        <v>91700</v>
      </c>
      <c r="M36" s="11">
        <v>107500</v>
      </c>
      <c r="N36" s="11">
        <v>128600</v>
      </c>
      <c r="O36" s="11">
        <v>136000</v>
      </c>
      <c r="P36" s="11">
        <v>147200</v>
      </c>
      <c r="Q36" s="11">
        <v>163300</v>
      </c>
      <c r="R36" s="11">
        <v>172100</v>
      </c>
      <c r="S36" s="11">
        <v>182600</v>
      </c>
      <c r="T36" s="11">
        <v>193700</v>
      </c>
      <c r="U36" s="14"/>
      <c r="V36" s="14"/>
      <c r="W36" s="14"/>
      <c r="X36" s="14"/>
      <c r="Y36" s="14"/>
    </row>
    <row r="37" spans="1:25" ht="16.5" x14ac:dyDescent="0.25">
      <c r="A37" s="15">
        <v>32</v>
      </c>
      <c r="B37" s="11">
        <v>44400</v>
      </c>
      <c r="C37" s="11">
        <v>44800</v>
      </c>
      <c r="D37" s="11">
        <v>45700</v>
      </c>
      <c r="E37" s="11">
        <v>48000</v>
      </c>
      <c r="F37" s="11">
        <v>51900</v>
      </c>
      <c r="G37" s="11">
        <v>53600</v>
      </c>
      <c r="H37" s="11">
        <v>56200</v>
      </c>
      <c r="I37" s="11">
        <v>65900</v>
      </c>
      <c r="J37" s="11">
        <v>72000</v>
      </c>
      <c r="K37" s="11">
        <v>84300</v>
      </c>
      <c r="L37" s="11">
        <v>94500</v>
      </c>
      <c r="M37" s="11">
        <v>110700</v>
      </c>
      <c r="N37" s="11">
        <v>132500</v>
      </c>
      <c r="O37" s="11">
        <v>140100</v>
      </c>
      <c r="P37" s="11">
        <v>151600</v>
      </c>
      <c r="Q37" s="11">
        <v>168200</v>
      </c>
      <c r="R37" s="11">
        <v>177300</v>
      </c>
      <c r="S37" s="11">
        <v>188100</v>
      </c>
      <c r="T37" s="11">
        <v>199500</v>
      </c>
      <c r="U37" s="14"/>
      <c r="V37" s="14"/>
      <c r="W37" s="14"/>
      <c r="X37" s="14"/>
      <c r="Y37" s="14"/>
    </row>
    <row r="38" spans="1:25" ht="16.5" x14ac:dyDescent="0.25">
      <c r="A38" s="15">
        <v>33</v>
      </c>
      <c r="B38" s="11">
        <v>45700</v>
      </c>
      <c r="C38" s="11">
        <v>46100</v>
      </c>
      <c r="D38" s="11">
        <v>47100</v>
      </c>
      <c r="E38" s="11">
        <v>49400</v>
      </c>
      <c r="F38" s="11">
        <v>53500</v>
      </c>
      <c r="G38" s="11">
        <v>55200</v>
      </c>
      <c r="H38" s="11">
        <v>57900</v>
      </c>
      <c r="I38" s="11">
        <v>67900</v>
      </c>
      <c r="J38" s="11">
        <v>74200</v>
      </c>
      <c r="K38" s="11">
        <v>86800</v>
      </c>
      <c r="L38" s="11">
        <v>97300</v>
      </c>
      <c r="M38" s="11">
        <v>114000</v>
      </c>
      <c r="N38" s="11">
        <v>136500</v>
      </c>
      <c r="O38" s="11">
        <v>144300</v>
      </c>
      <c r="P38" s="11">
        <v>156100</v>
      </c>
      <c r="Q38" s="11">
        <v>173200</v>
      </c>
      <c r="R38" s="11">
        <v>182600</v>
      </c>
      <c r="S38" s="11">
        <v>193700</v>
      </c>
      <c r="T38" s="14"/>
      <c r="U38" s="14"/>
      <c r="V38" s="14"/>
      <c r="W38" s="14"/>
      <c r="X38" s="14"/>
      <c r="Y38" s="14"/>
    </row>
    <row r="39" spans="1:25" ht="16.5" x14ac:dyDescent="0.25">
      <c r="A39" s="15">
        <v>34</v>
      </c>
      <c r="B39" s="11">
        <v>47100</v>
      </c>
      <c r="C39" s="11">
        <v>47500</v>
      </c>
      <c r="D39" s="11">
        <v>48500</v>
      </c>
      <c r="E39" s="11">
        <v>50900</v>
      </c>
      <c r="F39" s="11">
        <v>55100</v>
      </c>
      <c r="G39" s="11">
        <v>56900</v>
      </c>
      <c r="H39" s="11">
        <v>59600</v>
      </c>
      <c r="I39" s="11">
        <v>69900</v>
      </c>
      <c r="J39" s="11">
        <v>76400</v>
      </c>
      <c r="K39" s="11">
        <v>89400</v>
      </c>
      <c r="L39" s="11">
        <v>100200</v>
      </c>
      <c r="M39" s="11">
        <v>117400</v>
      </c>
      <c r="N39" s="11">
        <v>140600</v>
      </c>
      <c r="O39" s="11">
        <v>148600</v>
      </c>
      <c r="P39" s="11">
        <v>160800</v>
      </c>
      <c r="Q39" s="11">
        <v>178400</v>
      </c>
      <c r="R39" s="11">
        <v>188100</v>
      </c>
      <c r="S39" s="11">
        <v>199500</v>
      </c>
      <c r="T39" s="14"/>
      <c r="U39" s="14"/>
      <c r="V39" s="14"/>
      <c r="W39" s="14"/>
      <c r="X39" s="14"/>
      <c r="Y39" s="14"/>
    </row>
    <row r="40" spans="1:25" ht="16.5" x14ac:dyDescent="0.25">
      <c r="A40" s="15">
        <v>35</v>
      </c>
      <c r="B40" s="11">
        <v>48500</v>
      </c>
      <c r="C40" s="11">
        <v>48900</v>
      </c>
      <c r="D40" s="11">
        <v>50000</v>
      </c>
      <c r="E40" s="11">
        <v>52400</v>
      </c>
      <c r="F40" s="11">
        <v>56800</v>
      </c>
      <c r="G40" s="11">
        <v>58600</v>
      </c>
      <c r="H40" s="11">
        <v>61400</v>
      </c>
      <c r="I40" s="11">
        <v>72000</v>
      </c>
      <c r="J40" s="11">
        <v>78700</v>
      </c>
      <c r="K40" s="11">
        <v>92100</v>
      </c>
      <c r="L40" s="11">
        <v>103200</v>
      </c>
      <c r="M40" s="11">
        <v>120900</v>
      </c>
      <c r="N40" s="11">
        <v>144800</v>
      </c>
      <c r="O40" s="11">
        <v>153100</v>
      </c>
      <c r="P40" s="11">
        <v>165600</v>
      </c>
      <c r="Q40" s="11">
        <v>183800</v>
      </c>
      <c r="R40" s="11">
        <v>193700</v>
      </c>
      <c r="S40" s="14"/>
      <c r="T40" s="14"/>
      <c r="U40" s="14"/>
      <c r="V40" s="14"/>
      <c r="W40" s="14"/>
      <c r="X40" s="14"/>
      <c r="Y40" s="14"/>
    </row>
    <row r="41" spans="1:25" ht="16.5" x14ac:dyDescent="0.25">
      <c r="A41" s="15">
        <v>36</v>
      </c>
      <c r="B41" s="11">
        <v>50000</v>
      </c>
      <c r="C41" s="11">
        <v>50400</v>
      </c>
      <c r="D41" s="11">
        <v>51500</v>
      </c>
      <c r="E41" s="11">
        <v>54000</v>
      </c>
      <c r="F41" s="11">
        <v>58500</v>
      </c>
      <c r="G41" s="11">
        <v>60400</v>
      </c>
      <c r="H41" s="11">
        <v>63200</v>
      </c>
      <c r="I41" s="11">
        <v>74200</v>
      </c>
      <c r="J41" s="11">
        <v>81100</v>
      </c>
      <c r="K41" s="11">
        <v>94900</v>
      </c>
      <c r="L41" s="11">
        <v>106300</v>
      </c>
      <c r="M41" s="11">
        <v>124500</v>
      </c>
      <c r="N41" s="11">
        <v>149100</v>
      </c>
      <c r="O41" s="11">
        <v>157700</v>
      </c>
      <c r="P41" s="11">
        <v>170600</v>
      </c>
      <c r="Q41" s="11">
        <v>189300</v>
      </c>
      <c r="R41" s="11">
        <v>199500</v>
      </c>
      <c r="S41" s="14"/>
      <c r="T41" s="14"/>
      <c r="U41" s="14"/>
      <c r="V41" s="14"/>
      <c r="W41" s="14"/>
      <c r="X41" s="14"/>
      <c r="Y41" s="14"/>
    </row>
    <row r="42" spans="1:25" ht="16.5" x14ac:dyDescent="0.25">
      <c r="A42" s="15">
        <v>37</v>
      </c>
      <c r="B42" s="11">
        <v>51500</v>
      </c>
      <c r="C42" s="11">
        <v>51900</v>
      </c>
      <c r="D42" s="11">
        <v>53000</v>
      </c>
      <c r="E42" s="11">
        <v>55600</v>
      </c>
      <c r="F42" s="11">
        <v>60300</v>
      </c>
      <c r="G42" s="11">
        <v>62200</v>
      </c>
      <c r="H42" s="11">
        <v>65100</v>
      </c>
      <c r="I42" s="11">
        <v>76400</v>
      </c>
      <c r="J42" s="11">
        <v>83500</v>
      </c>
      <c r="K42" s="11">
        <v>97700</v>
      </c>
      <c r="L42" s="11">
        <v>109500</v>
      </c>
      <c r="M42" s="11">
        <v>128200</v>
      </c>
      <c r="N42" s="11">
        <v>153600</v>
      </c>
      <c r="O42" s="11">
        <v>162400</v>
      </c>
      <c r="P42" s="11">
        <v>175700</v>
      </c>
      <c r="Q42" s="11">
        <v>195000</v>
      </c>
      <c r="R42" s="14"/>
      <c r="S42" s="14"/>
      <c r="T42" s="14"/>
      <c r="U42" s="14"/>
      <c r="V42" s="14"/>
      <c r="W42" s="14"/>
      <c r="X42" s="14"/>
      <c r="Y42" s="14"/>
    </row>
    <row r="43" spans="1:25" ht="16.5" x14ac:dyDescent="0.25">
      <c r="A43" s="15">
        <v>38</v>
      </c>
      <c r="B43" s="11">
        <v>53000</v>
      </c>
      <c r="C43" s="11">
        <v>53500</v>
      </c>
      <c r="D43" s="11">
        <v>54600</v>
      </c>
      <c r="E43" s="11">
        <v>57300</v>
      </c>
      <c r="F43" s="11">
        <v>62100</v>
      </c>
      <c r="G43" s="11">
        <v>64100</v>
      </c>
      <c r="H43" s="11">
        <v>67100</v>
      </c>
      <c r="I43" s="11">
        <v>78700</v>
      </c>
      <c r="J43" s="11">
        <v>86000</v>
      </c>
      <c r="K43" s="11">
        <v>100600</v>
      </c>
      <c r="L43" s="11">
        <v>112800</v>
      </c>
      <c r="M43" s="11">
        <v>132000</v>
      </c>
      <c r="N43" s="11">
        <v>158200</v>
      </c>
      <c r="O43" s="11">
        <v>167300</v>
      </c>
      <c r="P43" s="11">
        <v>181000</v>
      </c>
      <c r="Q43" s="14"/>
      <c r="R43" s="14"/>
      <c r="S43" s="14"/>
      <c r="T43" s="14"/>
      <c r="U43" s="14"/>
      <c r="V43" s="14"/>
      <c r="W43" s="14"/>
      <c r="X43" s="14"/>
      <c r="Y43" s="14"/>
    </row>
    <row r="44" spans="1:25" ht="16.5" x14ac:dyDescent="0.25">
      <c r="A44" s="15">
        <v>39</v>
      </c>
      <c r="B44" s="11">
        <v>54600</v>
      </c>
      <c r="C44" s="11">
        <v>55100</v>
      </c>
      <c r="D44" s="11">
        <v>56200</v>
      </c>
      <c r="E44" s="11">
        <v>59000</v>
      </c>
      <c r="F44" s="11">
        <v>64000</v>
      </c>
      <c r="G44" s="11">
        <v>66000</v>
      </c>
      <c r="H44" s="11">
        <v>69100</v>
      </c>
      <c r="I44" s="11">
        <v>81100</v>
      </c>
      <c r="J44" s="11">
        <v>88600</v>
      </c>
      <c r="K44" s="11">
        <v>103600</v>
      </c>
      <c r="L44" s="11">
        <v>116200</v>
      </c>
      <c r="M44" s="11">
        <v>136000</v>
      </c>
      <c r="N44" s="11">
        <v>162900</v>
      </c>
      <c r="O44" s="11">
        <v>172300</v>
      </c>
      <c r="P44" s="11">
        <v>186400</v>
      </c>
      <c r="Q44" s="14"/>
      <c r="R44" s="14"/>
      <c r="S44" s="14"/>
      <c r="T44" s="14"/>
      <c r="U44" s="14"/>
      <c r="V44" s="14"/>
      <c r="W44" s="14"/>
      <c r="X44" s="14"/>
      <c r="Y44" s="14"/>
    </row>
    <row r="45" spans="1:25" ht="16.5" x14ac:dyDescent="0.25">
      <c r="A45" s="15">
        <v>40</v>
      </c>
      <c r="B45" s="11">
        <v>56200</v>
      </c>
      <c r="C45" s="11">
        <v>56800</v>
      </c>
      <c r="D45" s="11">
        <v>57900</v>
      </c>
      <c r="E45" s="11">
        <v>60800</v>
      </c>
      <c r="F45" s="11">
        <v>65900</v>
      </c>
      <c r="G45" s="11">
        <v>68000</v>
      </c>
      <c r="H45" s="11">
        <v>71200</v>
      </c>
      <c r="I45" s="11">
        <v>83500</v>
      </c>
      <c r="J45" s="11">
        <v>91300</v>
      </c>
      <c r="K45" s="11">
        <v>106700</v>
      </c>
      <c r="L45" s="11">
        <v>119700</v>
      </c>
      <c r="M45" s="11">
        <v>140100</v>
      </c>
      <c r="N45" s="11">
        <v>167800</v>
      </c>
      <c r="O45" s="11">
        <v>177500</v>
      </c>
      <c r="P45" s="11">
        <v>192000</v>
      </c>
      <c r="Q45" s="14"/>
      <c r="R45" s="14"/>
      <c r="S45" s="14"/>
      <c r="T45" s="14"/>
      <c r="U45" s="14"/>
      <c r="V45" s="14"/>
      <c r="W45" s="14"/>
      <c r="X45" s="14"/>
      <c r="Y45" s="14"/>
    </row>
    <row r="58" spans="2:25" x14ac:dyDescent="0.25">
      <c r="B58" s="12" t="s">
        <v>43</v>
      </c>
      <c r="C58" s="12" t="s">
        <v>42</v>
      </c>
      <c r="D58" s="12" t="s">
        <v>41</v>
      </c>
      <c r="E58" s="12" t="s">
        <v>40</v>
      </c>
      <c r="F58" s="12" t="s">
        <v>39</v>
      </c>
      <c r="G58" s="12" t="s">
        <v>38</v>
      </c>
      <c r="H58" s="12" t="s">
        <v>37</v>
      </c>
      <c r="I58" s="12" t="s">
        <v>36</v>
      </c>
      <c r="J58" s="12" t="s">
        <v>35</v>
      </c>
      <c r="K58" s="13" t="s">
        <v>34</v>
      </c>
      <c r="L58" s="13" t="s">
        <v>33</v>
      </c>
      <c r="M58" s="12" t="s">
        <v>32</v>
      </c>
      <c r="N58" s="13" t="s">
        <v>31</v>
      </c>
      <c r="O58" s="12" t="s">
        <v>30</v>
      </c>
      <c r="P58" s="13" t="s">
        <v>29</v>
      </c>
      <c r="Q58" s="13" t="s">
        <v>28</v>
      </c>
      <c r="R58" s="12" t="s">
        <v>27</v>
      </c>
      <c r="S58" s="13" t="s">
        <v>26</v>
      </c>
      <c r="T58" s="12" t="s">
        <v>25</v>
      </c>
      <c r="U58" s="13" t="s">
        <v>24</v>
      </c>
      <c r="V58" s="12" t="s">
        <v>23</v>
      </c>
      <c r="W58" s="13" t="s">
        <v>22</v>
      </c>
      <c r="X58" s="12" t="s">
        <v>21</v>
      </c>
      <c r="Y58" s="12" t="s">
        <v>20</v>
      </c>
    </row>
    <row r="59" spans="2:25" x14ac:dyDescent="0.25">
      <c r="B59" s="11">
        <v>17700</v>
      </c>
      <c r="C59" s="11">
        <v>17900</v>
      </c>
      <c r="D59" s="11">
        <v>18200</v>
      </c>
      <c r="E59" s="11">
        <v>19200</v>
      </c>
      <c r="F59" s="11">
        <v>20800</v>
      </c>
      <c r="G59" s="11">
        <v>21500</v>
      </c>
      <c r="H59" s="11">
        <v>22400</v>
      </c>
      <c r="I59" s="11">
        <v>26300</v>
      </c>
      <c r="J59" s="11">
        <v>28700</v>
      </c>
      <c r="K59" s="11">
        <v>33800</v>
      </c>
      <c r="L59" s="11">
        <v>37800</v>
      </c>
      <c r="M59" s="11">
        <v>44300</v>
      </c>
      <c r="N59" s="11">
        <v>53100</v>
      </c>
      <c r="O59" s="11">
        <v>56100</v>
      </c>
      <c r="P59" s="11">
        <v>60700</v>
      </c>
      <c r="Q59" s="11">
        <v>67300</v>
      </c>
      <c r="R59" s="11">
        <v>71000</v>
      </c>
      <c r="S59" s="11">
        <v>75300</v>
      </c>
      <c r="T59" s="11">
        <v>79900</v>
      </c>
      <c r="U59" s="11">
        <v>88900</v>
      </c>
      <c r="V59" s="11">
        <v>123100</v>
      </c>
      <c r="W59" s="11">
        <v>129700</v>
      </c>
      <c r="X59" s="11">
        <v>145800</v>
      </c>
      <c r="Y59" s="11">
        <v>148800</v>
      </c>
    </row>
    <row r="60" spans="2:25" x14ac:dyDescent="0.25">
      <c r="B60" s="11">
        <v>56200</v>
      </c>
      <c r="C60" s="11">
        <v>56800</v>
      </c>
      <c r="D60" s="11">
        <v>57900</v>
      </c>
      <c r="E60" s="11">
        <v>60800</v>
      </c>
      <c r="F60" s="11">
        <v>65900</v>
      </c>
      <c r="G60" s="11">
        <v>68000</v>
      </c>
      <c r="H60" s="11">
        <v>71200</v>
      </c>
      <c r="I60" s="11">
        <v>83500</v>
      </c>
      <c r="J60" s="11">
        <v>91300</v>
      </c>
      <c r="K60" s="11">
        <v>106700</v>
      </c>
      <c r="L60" s="11">
        <v>119700</v>
      </c>
      <c r="M60" s="11">
        <v>140100</v>
      </c>
      <c r="N60" s="11">
        <v>167800</v>
      </c>
      <c r="O60" s="11">
        <v>177500</v>
      </c>
      <c r="P60" s="11">
        <v>192000</v>
      </c>
      <c r="Q60" s="11">
        <v>195000</v>
      </c>
      <c r="R60" s="11">
        <v>199500</v>
      </c>
      <c r="S60" s="11">
        <v>199500</v>
      </c>
      <c r="T60" s="11">
        <v>199500</v>
      </c>
      <c r="U60" s="11">
        <v>203500</v>
      </c>
      <c r="V60" s="11">
        <v>203500</v>
      </c>
      <c r="W60" s="11">
        <v>208100</v>
      </c>
      <c r="X60" s="11">
        <v>214100</v>
      </c>
      <c r="Y60" s="11">
        <v>218600</v>
      </c>
    </row>
  </sheetData>
  <sheetProtection sheet="1" objects="1" scenarios="1" selectLockedCells="1" selectUnlockedCells="1"/>
  <mergeCells count="4">
    <mergeCell ref="B1:J1"/>
    <mergeCell ref="K1:N1"/>
    <mergeCell ref="O1:V1"/>
    <mergeCell ref="W1:Y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4E19A-34E8-4ED0-9CEF-27E1FE6D7728}">
  <dimension ref="A1:K23"/>
  <sheetViews>
    <sheetView tabSelected="1" view="pageLayout" zoomScaleNormal="100" zoomScaleSheetLayoutView="100" workbookViewId="0">
      <selection activeCell="A2" sqref="A2:K2"/>
    </sheetView>
  </sheetViews>
  <sheetFormatPr defaultRowHeight="15" x14ac:dyDescent="0.25"/>
  <cols>
    <col min="1" max="1" width="4.140625" style="1" customWidth="1"/>
    <col min="2" max="2" width="23.28515625" style="1" customWidth="1"/>
    <col min="3" max="3" width="18" style="1" customWidth="1"/>
    <col min="4" max="5" width="11.7109375" style="1" customWidth="1"/>
    <col min="6" max="7" width="12.140625" style="1" customWidth="1"/>
    <col min="8" max="8" width="15.7109375" style="1" customWidth="1"/>
    <col min="9" max="9" width="7.28515625" style="1" customWidth="1"/>
    <col min="10" max="10" width="11.7109375" style="1" customWidth="1"/>
    <col min="11" max="11" width="11.5703125" style="1" customWidth="1"/>
    <col min="12" max="16384" width="9.140625" style="1"/>
  </cols>
  <sheetData>
    <row r="1" spans="1:11" ht="23.25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0.25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24.5" customHeight="1" x14ac:dyDescent="0.25">
      <c r="A3" s="33" t="s">
        <v>65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27" customHeight="1" x14ac:dyDescent="0.25">
      <c r="A4" s="34" t="s">
        <v>2</v>
      </c>
      <c r="B4" s="34" t="s">
        <v>3</v>
      </c>
      <c r="C4" s="34" t="s">
        <v>4</v>
      </c>
      <c r="D4" s="34" t="s">
        <v>5</v>
      </c>
      <c r="E4" s="34" t="s">
        <v>6</v>
      </c>
      <c r="F4" s="34" t="s">
        <v>7</v>
      </c>
      <c r="G4" s="35" t="s">
        <v>63</v>
      </c>
      <c r="H4" s="35"/>
      <c r="I4" s="35"/>
      <c r="J4" s="35"/>
      <c r="K4" s="35"/>
    </row>
    <row r="5" spans="1:11" ht="75.75" customHeight="1" x14ac:dyDescent="0.25">
      <c r="A5" s="34"/>
      <c r="B5" s="34"/>
      <c r="C5" s="34"/>
      <c r="D5" s="34"/>
      <c r="E5" s="34"/>
      <c r="F5" s="34"/>
      <c r="G5" s="36" t="s">
        <v>62</v>
      </c>
      <c r="H5" s="36" t="s">
        <v>8</v>
      </c>
      <c r="I5" s="36" t="s">
        <v>9</v>
      </c>
      <c r="J5" s="36" t="s">
        <v>10</v>
      </c>
      <c r="K5" s="36" t="s">
        <v>11</v>
      </c>
    </row>
    <row r="6" spans="1:11" ht="18" customHeight="1" x14ac:dyDescent="0.25">
      <c r="A6" s="37">
        <v>1</v>
      </c>
      <c r="B6" s="38" t="s">
        <v>61</v>
      </c>
      <c r="C6" s="39" t="s">
        <v>64</v>
      </c>
      <c r="D6" s="2">
        <v>62094</v>
      </c>
      <c r="E6" s="3"/>
      <c r="F6" s="3"/>
      <c r="G6" s="3"/>
      <c r="H6" s="4" t="str">
        <f>IFERROR(HLOOKUP(I6,'7th pay chart'!$B$58:$Y$60,2,0)&amp;"-"&amp;HLOOKUP(I6,'7th pay chart'!$B$58:$Y$60,3,0),"")</f>
        <v>44300-140100</v>
      </c>
      <c r="I6" s="5" t="s">
        <v>57</v>
      </c>
      <c r="J6" s="4">
        <f>IF(B6="","",IFERROR(HLOOKUP(I6,'7th pay chart'!$B$58:$Y$60,2,0),0))</f>
        <v>44300</v>
      </c>
      <c r="K6" s="3"/>
    </row>
    <row r="7" spans="1:11" ht="18" customHeight="1" x14ac:dyDescent="0.25">
      <c r="A7" s="37"/>
      <c r="B7" s="6"/>
      <c r="C7" s="3"/>
      <c r="D7" s="3"/>
      <c r="E7" s="3"/>
      <c r="F7" s="3"/>
      <c r="G7" s="3"/>
      <c r="H7" s="4" t="str">
        <f>IFERROR(HLOOKUP(I7,'7th pay chart'!$B$58:$Y$60,2,0)&amp;"-"&amp;HLOOKUP(I7,'7th pay chart'!$B$58:$Y$60,3,0),"")</f>
        <v/>
      </c>
      <c r="I7" s="5"/>
      <c r="J7" s="4" t="str">
        <f>IF(B7="","",IFERROR(HLOOKUP(I7,'7th pay chart'!$B$58:$Y$60,2,0),0))</f>
        <v/>
      </c>
      <c r="K7" s="3"/>
    </row>
    <row r="8" spans="1:11" ht="18" customHeight="1" x14ac:dyDescent="0.25">
      <c r="A8" s="37"/>
      <c r="B8" s="6"/>
      <c r="C8" s="3"/>
      <c r="D8" s="3"/>
      <c r="E8" s="3"/>
      <c r="F8" s="3"/>
      <c r="G8" s="3"/>
      <c r="H8" s="4" t="str">
        <f>IFERROR(HLOOKUP(I8,'7th pay chart'!$B$58:$Y$60,2,0)&amp;"-"&amp;HLOOKUP(I8,'7th pay chart'!$B$58:$Y$60,3,0),"")</f>
        <v/>
      </c>
      <c r="I8" s="5"/>
      <c r="J8" s="4" t="str">
        <f>IF(B8="","",IFERROR(HLOOKUP(I8,'7th pay chart'!$B$58:$Y$60,2,0),0))</f>
        <v/>
      </c>
      <c r="K8" s="3"/>
    </row>
    <row r="9" spans="1:11" ht="18" customHeight="1" x14ac:dyDescent="0.25">
      <c r="A9" s="37"/>
      <c r="B9" s="6"/>
      <c r="C9" s="3"/>
      <c r="D9" s="3"/>
      <c r="E9" s="3"/>
      <c r="F9" s="3"/>
      <c r="G9" s="3"/>
      <c r="H9" s="4" t="str">
        <f>IFERROR(HLOOKUP(I9,'7th pay chart'!$B$58:$Y$60,2,0)&amp;"-"&amp;HLOOKUP(I9,'7th pay chart'!$B$58:$Y$60,3,0),"")</f>
        <v/>
      </c>
      <c r="I9" s="5"/>
      <c r="J9" s="4" t="str">
        <f>IF(B9="","",IFERROR(HLOOKUP(I9,'7th pay chart'!$B$58:$Y$60,2,0),0))</f>
        <v/>
      </c>
      <c r="K9" s="3"/>
    </row>
    <row r="10" spans="1:11" ht="18" customHeight="1" x14ac:dyDescent="0.25">
      <c r="A10" s="37"/>
      <c r="B10" s="6"/>
      <c r="C10" s="3"/>
      <c r="D10" s="3"/>
      <c r="E10" s="3"/>
      <c r="F10" s="3"/>
      <c r="G10" s="3"/>
      <c r="H10" s="4" t="str">
        <f>IFERROR(HLOOKUP(I10,'7th pay chart'!$B$58:$Y$60,2,0)&amp;"-"&amp;HLOOKUP(I10,'7th pay chart'!$B$58:$Y$60,3,0),"")</f>
        <v/>
      </c>
      <c r="I10" s="5"/>
      <c r="J10" s="4" t="str">
        <f>IF(B10="","",IFERROR(HLOOKUP(I10,'7th pay chart'!$B$58:$Y$60,2,0),0))</f>
        <v/>
      </c>
      <c r="K10" s="3"/>
    </row>
    <row r="12" spans="1:11" x14ac:dyDescent="0.25">
      <c r="I12" s="30" t="s">
        <v>58</v>
      </c>
      <c r="J12" s="30"/>
      <c r="K12" s="30"/>
    </row>
    <row r="13" spans="1:11" x14ac:dyDescent="0.25">
      <c r="I13" s="30" t="s">
        <v>59</v>
      </c>
      <c r="J13" s="30"/>
      <c r="K13" s="30"/>
    </row>
    <row r="14" spans="1:11" x14ac:dyDescent="0.25">
      <c r="I14" s="30" t="s">
        <v>60</v>
      </c>
      <c r="J14" s="30"/>
      <c r="K14" s="30"/>
    </row>
    <row r="15" spans="1:11" ht="18.75" x14ac:dyDescent="0.3">
      <c r="A15" s="29" t="s">
        <v>12</v>
      </c>
      <c r="B15" s="29"/>
      <c r="J15" s="7" t="s">
        <v>13</v>
      </c>
      <c r="K15" s="7"/>
    </row>
    <row r="16" spans="1:11" ht="18.75" x14ac:dyDescent="0.3">
      <c r="A16" s="29" t="s">
        <v>14</v>
      </c>
      <c r="B16" s="29"/>
    </row>
    <row r="17" spans="1:11" ht="18.75" x14ac:dyDescent="0.25">
      <c r="A17" s="8" t="s">
        <v>15</v>
      </c>
    </row>
    <row r="18" spans="1:11" ht="18.75" x14ac:dyDescent="0.25">
      <c r="A18" s="8" t="s">
        <v>16</v>
      </c>
    </row>
    <row r="19" spans="1:11" ht="18.75" x14ac:dyDescent="0.25">
      <c r="A19" s="8" t="s">
        <v>17</v>
      </c>
    </row>
    <row r="20" spans="1:11" ht="18.75" x14ac:dyDescent="0.25">
      <c r="A20" s="8" t="s">
        <v>18</v>
      </c>
    </row>
    <row r="21" spans="1:11" ht="18.75" x14ac:dyDescent="0.3">
      <c r="A21" s="9" t="s">
        <v>19</v>
      </c>
      <c r="I21" s="30" t="s">
        <v>58</v>
      </c>
      <c r="J21" s="30"/>
      <c r="K21" s="30"/>
    </row>
    <row r="22" spans="1:11" x14ac:dyDescent="0.25">
      <c r="I22" s="30" t="s">
        <v>59</v>
      </c>
      <c r="J22" s="30"/>
      <c r="K22" s="30"/>
    </row>
    <row r="23" spans="1:11" x14ac:dyDescent="0.25">
      <c r="I23" s="30" t="s">
        <v>60</v>
      </c>
      <c r="J23" s="30"/>
      <c r="K23" s="30"/>
    </row>
  </sheetData>
  <sheetProtection sheet="1" formatCells="0" formatColumns="0" formatRows="0" insertColumns="0" insertRows="0" deleteColumns="0" deleteRows="0" sort="0" autoFilter="0" pivotTables="0"/>
  <mergeCells count="18">
    <mergeCell ref="I14:K14"/>
    <mergeCell ref="G4:K4"/>
    <mergeCell ref="F4:F5"/>
    <mergeCell ref="E4:E5"/>
    <mergeCell ref="D4:D5"/>
    <mergeCell ref="A1:K1"/>
    <mergeCell ref="A2:K2"/>
    <mergeCell ref="A3:K3"/>
    <mergeCell ref="I12:K12"/>
    <mergeCell ref="I13:K13"/>
    <mergeCell ref="C4:C5"/>
    <mergeCell ref="B4:B5"/>
    <mergeCell ref="A4:A5"/>
    <mergeCell ref="A15:B15"/>
    <mergeCell ref="A16:B16"/>
    <mergeCell ref="I21:K21"/>
    <mergeCell ref="I22:K22"/>
    <mergeCell ref="I23:K23"/>
  </mergeCells>
  <dataValidations disablePrompts="1" count="1">
    <dataValidation type="list" allowBlank="1" showInputMessage="1" showErrorMessage="1" sqref="I6:I10" xr:uid="{67A19830-E4CD-462D-A308-4C72C55B63DE}">
      <formula1>levels</formula1>
    </dataValidation>
  </dataValidations>
  <pageMargins left="0.39370078740157483" right="0.39370078740157483" top="0.39370078740157483" bottom="0.39370078740157483" header="0" footer="0"/>
  <pageSetup paperSize="9" scale="95" orientation="landscape" r:id="rId1"/>
  <headerFooter>
    <oddHeader xml:space="preserve">&amp;Rwww.rajteachers.in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7th pay chart</vt:lpstr>
      <vt:lpstr>Fixation</vt:lpstr>
      <vt:lpstr>levels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2020-09-28T14:41:16Z</dcterms:created>
  <dcterms:modified xsi:type="dcterms:W3CDTF">2020-09-28T15:19:59Z</dcterms:modified>
</cp:coreProperties>
</file>