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C:\Users\My PC\Desktop\h\"/>
    </mc:Choice>
  </mc:AlternateContent>
  <xr:revisionPtr revIDLastSave="0" documentId="13_ncr:1_{C336D6D5-AE7B-41EE-989B-606770188E18}" xr6:coauthVersionLast="36" xr6:coauthVersionMax="36" xr10:uidLastSave="{00000000-0000-0000-0000-000000000000}"/>
  <bookViews>
    <workbookView xWindow="0" yWindow="0" windowWidth="19425" windowHeight="7545" xr2:uid="{00000000-000D-0000-FFFF-FFFF00000000}"/>
  </bookViews>
  <sheets>
    <sheet name="ACP" sheetId="3" r:id="rId1"/>
    <sheet name="7th pay chart" sheetId="2" r:id="rId2"/>
  </sheets>
  <externalReferences>
    <externalReference r:id="rId3"/>
  </externalReferences>
  <definedNames>
    <definedName name="_l2">ACP!$R$9</definedName>
    <definedName name="ACP" localSheetId="1">[1]ACP!$S$2:$S$9</definedName>
    <definedName name="ACP">#REF!</definedName>
    <definedName name="L_1">ACP!$V$12:$V$49</definedName>
    <definedName name="L_10">ACP!$AE$12:$AE$49</definedName>
    <definedName name="L_11">ACP!$AF$12:$AF$49</definedName>
    <definedName name="L_12">ACP!$AG$12:$AG$49</definedName>
    <definedName name="L_13">ACP!$AH$12:$AH$49</definedName>
    <definedName name="L_14">ACP!$AI$12:$AI$49</definedName>
    <definedName name="L_15">ACP!$AJ$12:$AJ$49</definedName>
    <definedName name="L_16">ACP!$AK$12:$AK$46</definedName>
    <definedName name="L_17">ACP!$AL$12:$AL$45</definedName>
    <definedName name="L_18">ACP!$AM$12:$AM$43</definedName>
    <definedName name="L_19">ACP!$AN$12:$AN$41</definedName>
    <definedName name="L_2">ACP!$W$12:$W$49</definedName>
    <definedName name="L_20">ACP!$AO$12:$AO$38</definedName>
    <definedName name="L_21">ACP!$AP$12:$AP$27</definedName>
    <definedName name="L_22">ACP!$AQ$12:$AQ$26</definedName>
    <definedName name="L_23">ACP!$AR$12:$AR$23</definedName>
    <definedName name="L_24">ACP!$AS$12:$AS$23</definedName>
    <definedName name="L_3">ACP!$X$12:$X$49</definedName>
    <definedName name="L_4">ACP!$Y$12:$Y$49</definedName>
    <definedName name="L_5">ACP!$Z$12:$Z$49</definedName>
    <definedName name="L_6">ACP!$AA$12:$AA$49</definedName>
    <definedName name="L_7">ACP!$AB$12:$AB$49</definedName>
    <definedName name="L_8">ACP!$AC$12:$AC$49</definedName>
    <definedName name="L_9">ACP!$AD$12:$AD$49</definedName>
    <definedName name="Months">'[1]Arrear Sheet'!$AX$5:$AX$16</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3" l="1"/>
  <c r="I26" i="3"/>
  <c r="I25" i="3"/>
  <c r="O6" i="3"/>
  <c r="A9" i="3" l="1"/>
  <c r="I9" i="3"/>
  <c r="E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9" authorId="0" shapeId="0" xr:uid="{00000000-0006-0000-0000-000001000000}">
      <text>
        <r>
          <rPr>
            <b/>
            <sz val="9"/>
            <color indexed="81"/>
            <rFont val="Tahoma"/>
            <family val="2"/>
          </rPr>
          <t>User:</t>
        </r>
        <r>
          <rPr>
            <sz val="9"/>
            <color indexed="81"/>
            <rFont val="Tahoma"/>
            <family val="2"/>
          </rPr>
          <t xml:space="preserve">
वर्तमान पे लेवल ड्रॉपडाउन से चुने </t>
        </r>
      </text>
    </comment>
    <comment ref="H9" authorId="0" shapeId="0" xr:uid="{00000000-0006-0000-0000-000002000000}">
      <text>
        <r>
          <rPr>
            <b/>
            <sz val="9"/>
            <color indexed="81"/>
            <rFont val="Tahoma"/>
            <family val="2"/>
          </rPr>
          <t>User:</t>
        </r>
        <r>
          <rPr>
            <sz val="9"/>
            <color indexed="81"/>
            <rFont val="Tahoma"/>
            <family val="2"/>
          </rPr>
          <t xml:space="preserve">
वर्तमान वेतन ड्रॉपडाउन से चुने</t>
        </r>
      </text>
    </comment>
    <comment ref="J9" authorId="0" shapeId="0" xr:uid="{00000000-0006-0000-0000-000003000000}">
      <text>
        <r>
          <rPr>
            <b/>
            <sz val="9"/>
            <color indexed="81"/>
            <rFont val="Tahoma"/>
            <family val="2"/>
          </rPr>
          <t>User:</t>
        </r>
        <r>
          <rPr>
            <sz val="9"/>
            <color indexed="81"/>
            <rFont val="Tahoma"/>
            <family val="2"/>
          </rPr>
          <t xml:space="preserve">
एसीपी  उपरांत पे लेवल चुने </t>
        </r>
      </text>
    </comment>
    <comment ref="K9" authorId="0" shapeId="0" xr:uid="{00000000-0006-0000-0000-000004000000}">
      <text>
        <r>
          <rPr>
            <b/>
            <sz val="9"/>
            <color indexed="81"/>
            <rFont val="Tahoma"/>
            <family val="2"/>
          </rPr>
          <t>User:</t>
        </r>
        <r>
          <rPr>
            <sz val="9"/>
            <color indexed="81"/>
            <rFont val="Tahoma"/>
            <family val="2"/>
          </rPr>
          <t xml:space="preserve">
सेल J9 में एसीपी बाद प्राप्त होने वाली पे लेवल चुनने के बाद सेल O6 के समान या ठीक बाद का वेतन चुने</t>
        </r>
      </text>
    </comment>
    <comment ref="L9" authorId="0" shapeId="0" xr:uid="{00000000-0006-0000-0000-000005000000}">
      <text>
        <r>
          <rPr>
            <b/>
            <sz val="9"/>
            <color indexed="81"/>
            <rFont val="Tahoma"/>
            <family val="2"/>
          </rPr>
          <t>User:</t>
        </r>
        <r>
          <rPr>
            <sz val="9"/>
            <color indexed="81"/>
            <rFont val="Tahoma"/>
            <family val="2"/>
          </rPr>
          <t xml:space="preserve">
आगामी वेतन वृद्धि तिथि लिखें 
</t>
        </r>
      </text>
    </comment>
  </commentList>
</comments>
</file>

<file path=xl/sharedStrings.xml><?xml version="1.0" encoding="utf-8"?>
<sst xmlns="http://schemas.openxmlformats.org/spreadsheetml/2006/main" count="145" uniqueCount="112">
  <si>
    <t>dk;kZy; vkns'k</t>
  </si>
  <si>
    <t>Øekad%&amp;</t>
  </si>
  <si>
    <t>fnukad%&amp;</t>
  </si>
  <si>
    <t>Ikzfrfyih %&amp;</t>
  </si>
  <si>
    <r>
      <rPr>
        <b/>
        <sz val="10"/>
        <rFont val="Arial"/>
        <family val="2"/>
      </rPr>
      <t xml:space="preserve">Existing
</t>
    </r>
    <r>
      <rPr>
        <b/>
        <sz val="10"/>
        <rFont val="Arial"/>
        <family val="2"/>
      </rPr>
      <t>R.P.Band</t>
    </r>
  </si>
  <si>
    <r>
      <rPr>
        <b/>
        <sz val="11"/>
        <rFont val="Arial"/>
        <family val="2"/>
      </rPr>
      <t xml:space="preserve">PB-1
</t>
    </r>
    <r>
      <rPr>
        <b/>
        <sz val="11"/>
        <rFont val="Arial"/>
        <family val="2"/>
      </rPr>
      <t>5200-20200</t>
    </r>
  </si>
  <si>
    <r>
      <rPr>
        <b/>
        <sz val="11"/>
        <rFont val="Arial"/>
        <family val="2"/>
      </rPr>
      <t xml:space="preserve">PB-2
</t>
    </r>
    <r>
      <rPr>
        <b/>
        <sz val="11"/>
        <rFont val="Arial"/>
        <family val="2"/>
      </rPr>
      <t>9300-34800</t>
    </r>
  </si>
  <si>
    <r>
      <rPr>
        <b/>
        <sz val="11"/>
        <rFont val="Arial"/>
        <family val="2"/>
      </rPr>
      <t xml:space="preserve">PB-3
</t>
    </r>
    <r>
      <rPr>
        <b/>
        <sz val="11"/>
        <rFont val="Arial"/>
        <family val="2"/>
      </rPr>
      <t>15600-39100</t>
    </r>
  </si>
  <si>
    <r>
      <rPr>
        <b/>
        <sz val="11"/>
        <rFont val="Arial"/>
        <family val="2"/>
      </rPr>
      <t xml:space="preserve">PB-4
</t>
    </r>
    <r>
      <rPr>
        <b/>
        <sz val="11"/>
        <rFont val="Arial"/>
        <family val="2"/>
      </rPr>
      <t>37400-67000</t>
    </r>
  </si>
  <si>
    <r>
      <rPr>
        <b/>
        <sz val="11"/>
        <rFont val="Arial"/>
        <family val="2"/>
      </rPr>
      <t>Exist.G.P.</t>
    </r>
  </si>
  <si>
    <r>
      <rPr>
        <b/>
        <sz val="10"/>
        <rFont val="Arial"/>
        <family val="2"/>
      </rPr>
      <t>Exist.G.P.No</t>
    </r>
  </si>
  <si>
    <r>
      <rPr>
        <b/>
        <sz val="11"/>
        <rFont val="Arial"/>
        <family val="2"/>
      </rPr>
      <t>9A</t>
    </r>
  </si>
  <si>
    <r>
      <rPr>
        <b/>
        <sz val="11"/>
        <rFont val="Arial"/>
        <family val="2"/>
      </rPr>
      <t>9B</t>
    </r>
  </si>
  <si>
    <r>
      <rPr>
        <b/>
        <sz val="11"/>
        <rFont val="Arial"/>
        <family val="2"/>
      </rPr>
      <t>10A</t>
    </r>
  </si>
  <si>
    <r>
      <rPr>
        <b/>
        <sz val="11"/>
        <rFont val="Arial"/>
        <family val="2"/>
      </rPr>
      <t>23A</t>
    </r>
  </si>
  <si>
    <r>
      <rPr>
        <b/>
        <sz val="10"/>
        <rFont val="Arial"/>
        <family val="2"/>
      </rPr>
      <t>Levels →</t>
    </r>
  </si>
  <si>
    <r>
      <rPr>
        <b/>
        <sz val="11"/>
        <rFont val="Arial"/>
        <family val="2"/>
      </rPr>
      <t>L-1</t>
    </r>
  </si>
  <si>
    <r>
      <rPr>
        <b/>
        <sz val="11"/>
        <rFont val="Arial"/>
        <family val="2"/>
      </rPr>
      <t>L-2</t>
    </r>
  </si>
  <si>
    <r>
      <rPr>
        <b/>
        <sz val="11"/>
        <rFont val="Arial"/>
        <family val="2"/>
      </rPr>
      <t>L-3</t>
    </r>
  </si>
  <si>
    <r>
      <rPr>
        <b/>
        <sz val="11"/>
        <rFont val="Arial"/>
        <family val="2"/>
      </rPr>
      <t>L-4</t>
    </r>
  </si>
  <si>
    <r>
      <rPr>
        <b/>
        <sz val="11"/>
        <rFont val="Arial"/>
        <family val="2"/>
      </rPr>
      <t>L-5</t>
    </r>
  </si>
  <si>
    <r>
      <rPr>
        <b/>
        <sz val="11"/>
        <rFont val="Arial"/>
        <family val="2"/>
      </rPr>
      <t>L-6</t>
    </r>
  </si>
  <si>
    <r>
      <rPr>
        <b/>
        <sz val="11"/>
        <rFont val="Arial"/>
        <family val="2"/>
      </rPr>
      <t>L-7</t>
    </r>
  </si>
  <si>
    <r>
      <rPr>
        <b/>
        <sz val="11"/>
        <rFont val="Arial"/>
        <family val="2"/>
      </rPr>
      <t>L-8</t>
    </r>
  </si>
  <si>
    <r>
      <rPr>
        <b/>
        <sz val="11"/>
        <rFont val="Arial"/>
        <family val="2"/>
      </rPr>
      <t>L-9</t>
    </r>
  </si>
  <si>
    <r>
      <rPr>
        <b/>
        <sz val="11"/>
        <rFont val="Arial"/>
        <family val="2"/>
      </rPr>
      <t>L-10</t>
    </r>
  </si>
  <si>
    <r>
      <rPr>
        <b/>
        <sz val="11"/>
        <rFont val="Arial"/>
        <family val="2"/>
      </rPr>
      <t>L-11</t>
    </r>
  </si>
  <si>
    <r>
      <rPr>
        <b/>
        <sz val="11"/>
        <rFont val="Arial"/>
        <family val="2"/>
      </rPr>
      <t>L-12</t>
    </r>
  </si>
  <si>
    <r>
      <rPr>
        <b/>
        <sz val="11"/>
        <rFont val="Arial"/>
        <family val="2"/>
      </rPr>
      <t>L-13</t>
    </r>
  </si>
  <si>
    <r>
      <rPr>
        <b/>
        <sz val="11"/>
        <rFont val="Arial"/>
        <family val="2"/>
      </rPr>
      <t>L-14</t>
    </r>
  </si>
  <si>
    <r>
      <rPr>
        <b/>
        <sz val="11"/>
        <rFont val="Arial"/>
        <family val="2"/>
      </rPr>
      <t>L-15</t>
    </r>
  </si>
  <si>
    <r>
      <rPr>
        <b/>
        <sz val="11"/>
        <rFont val="Arial"/>
        <family val="2"/>
      </rPr>
      <t>L-16</t>
    </r>
  </si>
  <si>
    <r>
      <rPr>
        <b/>
        <sz val="11"/>
        <rFont val="Arial"/>
        <family val="2"/>
      </rPr>
      <t>L-17</t>
    </r>
  </si>
  <si>
    <r>
      <rPr>
        <b/>
        <sz val="11"/>
        <rFont val="Arial"/>
        <family val="2"/>
      </rPr>
      <t>L-18</t>
    </r>
  </si>
  <si>
    <r>
      <rPr>
        <b/>
        <sz val="11"/>
        <rFont val="Arial"/>
        <family val="2"/>
      </rPr>
      <t>L-19</t>
    </r>
  </si>
  <si>
    <r>
      <rPr>
        <b/>
        <sz val="11"/>
        <rFont val="Arial"/>
        <family val="2"/>
      </rPr>
      <t>L-20</t>
    </r>
  </si>
  <si>
    <r>
      <rPr>
        <b/>
        <sz val="11"/>
        <rFont val="Arial"/>
        <family val="2"/>
      </rPr>
      <t>L-21</t>
    </r>
  </si>
  <si>
    <r>
      <rPr>
        <b/>
        <sz val="11"/>
        <rFont val="Arial"/>
        <family val="2"/>
      </rPr>
      <t>L-22</t>
    </r>
  </si>
  <si>
    <r>
      <rPr>
        <b/>
        <sz val="11"/>
        <rFont val="Arial"/>
        <family val="2"/>
      </rPr>
      <t>L-23</t>
    </r>
  </si>
  <si>
    <r>
      <rPr>
        <b/>
        <sz val="11"/>
        <rFont val="Arial"/>
        <family val="2"/>
      </rPr>
      <t>L-24</t>
    </r>
  </si>
  <si>
    <r>
      <rPr>
        <b/>
        <sz val="10"/>
        <rFont val="Arial"/>
        <family val="2"/>
      </rPr>
      <t>Cell No. ↓</t>
    </r>
  </si>
  <si>
    <t>Principal</t>
  </si>
  <si>
    <t>fnukad</t>
  </si>
  <si>
    <t>dzl</t>
  </si>
  <si>
    <t>uke dkfeZd</t>
  </si>
  <si>
    <t>in</t>
  </si>
  <si>
    <t>izFke fu;qfDr frfFk</t>
  </si>
  <si>
    <t>lsok vof/k@ ns; ,lhih</t>
  </si>
  <si>
    <t>,lhih Lohd`fr fnukad</t>
  </si>
  <si>
    <t>orZeku osru ¼,lhih Lohd`fr ls iwoZ½</t>
  </si>
  <si>
    <t>is ysoy</t>
  </si>
  <si>
    <t>,lhih Lohd`fr i'pkr osru fu;ru</t>
  </si>
  <si>
    <t>ewy osru</t>
  </si>
  <si>
    <t>vkxkeh osruo`f) frfFk</t>
  </si>
  <si>
    <t>Existing
R.P.Band</t>
  </si>
  <si>
    <t>PB-1
5200-20200</t>
  </si>
  <si>
    <t>PB-2
9300-34800</t>
  </si>
  <si>
    <t>PB-3
15600-39100</t>
  </si>
  <si>
    <t>PB-4
37400-67000</t>
  </si>
  <si>
    <t>Exist.G.P.</t>
  </si>
  <si>
    <t>Exist.G.P.No</t>
  </si>
  <si>
    <t>9A</t>
  </si>
  <si>
    <t>9B</t>
  </si>
  <si>
    <t>10A</t>
  </si>
  <si>
    <t>23A</t>
  </si>
  <si>
    <t>Levels →</t>
  </si>
  <si>
    <t>L_1</t>
  </si>
  <si>
    <t>L_2</t>
  </si>
  <si>
    <t>L_3</t>
  </si>
  <si>
    <t>L_4</t>
  </si>
  <si>
    <t>L_5</t>
  </si>
  <si>
    <t>L_6</t>
  </si>
  <si>
    <t>L_7</t>
  </si>
  <si>
    <t>L_8</t>
  </si>
  <si>
    <t>L_9</t>
  </si>
  <si>
    <t>L_10</t>
  </si>
  <si>
    <t>L_11</t>
  </si>
  <si>
    <t>L_12</t>
  </si>
  <si>
    <t>L_13</t>
  </si>
  <si>
    <t>L_14</t>
  </si>
  <si>
    <t>L_15</t>
  </si>
  <si>
    <t>L_16</t>
  </si>
  <si>
    <t>L_17</t>
  </si>
  <si>
    <t>L_18</t>
  </si>
  <si>
    <t>L_19</t>
  </si>
  <si>
    <t>L_20</t>
  </si>
  <si>
    <t>L_21</t>
  </si>
  <si>
    <t>L_22</t>
  </si>
  <si>
    <t>L_23</t>
  </si>
  <si>
    <t>L_24</t>
  </si>
  <si>
    <t>dzekad</t>
  </si>
  <si>
    <r>
      <t>2-</t>
    </r>
    <r>
      <rPr>
        <sz val="12"/>
        <color theme="1"/>
        <rFont val="Times New Roman"/>
        <family val="1"/>
      </rPr>
      <t> </t>
    </r>
    <r>
      <rPr>
        <sz val="12"/>
        <color theme="1"/>
        <rFont val="DevLys 010"/>
      </rPr>
      <t>Jheku~ midks"kkf/kdkjh egksn;-----------</t>
    </r>
  </si>
  <si>
    <r>
      <t>3-</t>
    </r>
    <r>
      <rPr>
        <sz val="12"/>
        <color theme="1"/>
        <rFont val="Times New Roman"/>
        <family val="1"/>
      </rPr>
      <t> </t>
    </r>
    <r>
      <rPr>
        <sz val="12"/>
        <color theme="1"/>
        <rFont val="Kruti Dev 010"/>
      </rPr>
      <t>lacaf/kr dkfeZd Jh ------------------------</t>
    </r>
  </si>
  <si>
    <r>
      <t>4-</t>
    </r>
    <r>
      <rPr>
        <sz val="12"/>
        <color theme="1"/>
        <rFont val="Times New Roman"/>
        <family val="1"/>
      </rPr>
      <t xml:space="preserve"> </t>
    </r>
    <r>
      <rPr>
        <sz val="12"/>
        <color theme="1"/>
        <rFont val="Kruti Dev 010"/>
      </rPr>
      <t>futh iaftdk lacaf/kr Jh ----------------------</t>
    </r>
  </si>
  <si>
    <r>
      <t>5-</t>
    </r>
    <r>
      <rPr>
        <sz val="12"/>
        <color theme="1"/>
        <rFont val="Times New Roman"/>
        <family val="1"/>
      </rPr>
      <t xml:space="preserve"> </t>
    </r>
    <r>
      <rPr>
        <sz val="12"/>
        <color theme="1"/>
        <rFont val="Kruti Dev 010"/>
      </rPr>
      <t>ys[kk 'kk[kk dk;kZy; gktk A</t>
    </r>
  </si>
  <si>
    <t>प्रथम एसीपी</t>
  </si>
  <si>
    <t xml:space="preserve">द्वितीय एसीपी </t>
  </si>
  <si>
    <t xml:space="preserve">तृतीय एसीपी </t>
  </si>
  <si>
    <t xml:space="preserve">सुधार हेतु सुझाव  आमंत्रित  है </t>
  </si>
  <si>
    <t>joshihansraj72@gmail.com</t>
  </si>
  <si>
    <r>
      <t>1-</t>
    </r>
    <r>
      <rPr>
        <sz val="12"/>
        <color theme="1"/>
        <rFont val="Times New Roman"/>
        <family val="1"/>
      </rPr>
      <t> </t>
    </r>
    <r>
      <rPr>
        <sz val="12"/>
        <color theme="1"/>
        <rFont val="Kruti Dev 010"/>
      </rPr>
      <t>Jheku ftyk f'k{kk vf/kdkjh  ----------------</t>
    </r>
  </si>
  <si>
    <t>6-jf{kr iaftdk A</t>
  </si>
  <si>
    <t>Disclaimer: - All care has been taken to keep the information upto date and correct and is for educational purpose only. You are encouraged to consult your Accountant or Advisor before taking any decesion based on this calculator</t>
  </si>
  <si>
    <t>Programmed by</t>
  </si>
  <si>
    <t xml:space="preserve">उत्तरोत्तर वेतन वृद्धि आवश्यकता अनुसार </t>
  </si>
  <si>
    <t xml:space="preserve">13Mhvks,y Jhxaxkuxj </t>
  </si>
  <si>
    <t xml:space="preserve">jktdh; mPp ek/;fed fo|ky; </t>
  </si>
  <si>
    <t xml:space="preserve">iz/kkukpk;Z </t>
  </si>
  <si>
    <t>abc</t>
  </si>
  <si>
    <r>
      <t xml:space="preserve">        jktLFkku ljdkj foRr foHkkx ds vkns'kkad </t>
    </r>
    <r>
      <rPr>
        <sz val="12"/>
        <color theme="1"/>
        <rFont val="Calibri"/>
        <family val="2"/>
        <scheme val="minor"/>
      </rPr>
      <t>F15(1)/FD@Rules/2017</t>
    </r>
    <r>
      <rPr>
        <sz val="12"/>
        <color theme="1"/>
        <rFont val="DevLys 010"/>
      </rPr>
      <t xml:space="preserve"> t;iqj fnukad 30-10-2017 ds vuqlkj esa jktLFkku flfoy lsok ¼iqujhf{kr osrueku½ fu;e] 2017 f}rh; la’kks/ku ds fu;e 14 ,oa 15 ds rgr Jheku ---------------------------------------------------------------------------------------------------------------------ds vkns'kkad&amp;----------------------------- fnukad%&amp;------------------ dh vuqikyuk esa bl fo|ky; ds fuEukafdr dkfeZd dk muds uke ds lEeq[k vafdr frfFk ls  ,0 lh0 ih0 </t>
    </r>
    <r>
      <rPr>
        <sz val="12"/>
        <color theme="1"/>
        <rFont val="Calibri"/>
        <family val="2"/>
        <scheme val="minor"/>
      </rPr>
      <t>( Assured Career Progression )</t>
    </r>
    <r>
      <rPr>
        <sz val="12"/>
        <color theme="1"/>
        <rFont val="DevLys 010"/>
      </rPr>
      <t xml:space="preserve"> dh Lohd`fr iznku fd;s tkus ds QyLo:i fuEukuqlkj osru fu/kkZj.k fd;k tkrk gS%&amp;</t>
    </r>
  </si>
  <si>
    <t>fo|eku osru esa ,d osruo`f) tksMus ij osru</t>
  </si>
  <si>
    <t>dk;kZy; iz/kkukpk;Z] jktdh; mPp ek/;fed fo|ky;] 13 Mhvks,y] Jh xaxkuxj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</si>
</sst>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8"/>
      <color theme="1"/>
      <name val="Calibri"/>
      <family val="2"/>
      <scheme val="minor"/>
    </font>
    <font>
      <sz val="12"/>
      <color theme="1"/>
      <name val="Calibri"/>
      <family val="2"/>
      <scheme val="minor"/>
    </font>
    <font>
      <b/>
      <sz val="12"/>
      <color theme="1"/>
      <name val="DevLys 010"/>
    </font>
    <font>
      <sz val="12"/>
      <color theme="1"/>
      <name val="Kruti Dev 010"/>
    </font>
    <font>
      <b/>
      <sz val="10"/>
      <name val="Arial"/>
      <family val="2"/>
    </font>
    <font>
      <b/>
      <sz val="11"/>
      <name val="Arial"/>
      <family val="2"/>
    </font>
    <font>
      <b/>
      <sz val="10.5"/>
      <color rgb="FF000000"/>
      <name val="Arial"/>
      <family val="2"/>
    </font>
    <font>
      <b/>
      <sz val="11"/>
      <color rgb="FF000000"/>
      <name val="Arial"/>
      <family val="2"/>
    </font>
    <font>
      <b/>
      <sz val="13"/>
      <color rgb="FF000000"/>
      <name val="Arial"/>
      <family val="2"/>
    </font>
    <font>
      <b/>
      <sz val="9.5"/>
      <color rgb="FF000000"/>
      <name val="Arial"/>
      <family val="2"/>
    </font>
    <font>
      <sz val="11"/>
      <color theme="1"/>
      <name val="DevLys 010"/>
    </font>
    <font>
      <sz val="12"/>
      <color theme="1"/>
      <name val="Times New Roman"/>
      <family val="1"/>
    </font>
    <font>
      <sz val="12"/>
      <color theme="1"/>
      <name val="DevLys 010"/>
    </font>
    <font>
      <sz val="9"/>
      <color theme="1"/>
      <name val="Calibri"/>
      <family val="2"/>
      <scheme val="minor"/>
    </font>
    <font>
      <b/>
      <u/>
      <sz val="16"/>
      <color theme="1"/>
      <name val="DevLys 010"/>
    </font>
    <font>
      <sz val="11"/>
      <name val="DevLys 010"/>
    </font>
    <font>
      <b/>
      <sz val="10"/>
      <color theme="1"/>
      <name val="DevLys 010"/>
    </font>
    <font>
      <b/>
      <sz val="9"/>
      <color theme="1"/>
      <name val="DevLys 010"/>
    </font>
    <font>
      <sz val="11"/>
      <color theme="1"/>
      <name val="Arial"/>
      <family val="2"/>
    </font>
    <font>
      <sz val="11"/>
      <name val="Calibri"/>
      <family val="2"/>
    </font>
    <font>
      <sz val="10"/>
      <color theme="1"/>
      <name val="Calibri"/>
      <family val="2"/>
      <scheme val="minor"/>
    </font>
    <font>
      <sz val="9"/>
      <color indexed="81"/>
      <name val="Tahoma"/>
      <family val="2"/>
    </font>
    <font>
      <b/>
      <sz val="9"/>
      <color indexed="81"/>
      <name val="Tahoma"/>
      <family val="2"/>
    </font>
    <font>
      <sz val="9"/>
      <color rgb="FFFFFFFF"/>
      <name val="Arial"/>
      <family val="2"/>
    </font>
    <font>
      <sz val="14"/>
      <name val="Blackadder ITC"/>
      <family val="5"/>
    </font>
    <font>
      <b/>
      <sz val="8"/>
      <color theme="1"/>
      <name val="Calibri"/>
      <family val="2"/>
      <scheme val="minor"/>
    </font>
    <font>
      <b/>
      <sz val="20"/>
      <color theme="1"/>
      <name val="DevLys 010"/>
    </font>
    <font>
      <sz val="16"/>
      <color theme="1"/>
      <name val="Times New Roman"/>
      <family val="1"/>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FF00"/>
        <bgColor rgb="FF000000"/>
      </patternFill>
    </fill>
    <fill>
      <patternFill patternType="solid">
        <fgColor rgb="FF00B0F0"/>
        <bgColor rgb="FF000000"/>
      </patternFill>
    </fill>
    <fill>
      <patternFill patternType="solid">
        <fgColor rgb="FF000000"/>
        <bgColor rgb="FF000000"/>
      </patternFill>
    </fill>
    <fill>
      <patternFill patternType="solid">
        <fgColor rgb="FFE6B9B8"/>
        <bgColor rgb="FF000000"/>
      </patternFill>
    </fill>
    <fill>
      <patternFill patternType="solid">
        <fgColor theme="7" tint="0.59999389629810485"/>
        <bgColor indexed="64"/>
      </patternFill>
    </fill>
    <fill>
      <patternFill patternType="solid">
        <fgColor theme="0"/>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style="thin">
        <color theme="5" tint="-0.249977111117893"/>
      </right>
      <top style="thin">
        <color indexed="64"/>
      </top>
      <bottom style="thin">
        <color theme="5" tint="-0.249977111117893"/>
      </bottom>
      <diagonal/>
    </border>
    <border>
      <left/>
      <right style="thin">
        <color indexed="64"/>
      </right>
      <top style="thin">
        <color theme="5" tint="-0.249977111117893"/>
      </top>
      <bottom style="thin">
        <color indexed="64"/>
      </bottom>
      <diagonal/>
    </border>
    <border>
      <left style="thin">
        <color indexed="64"/>
      </left>
      <right/>
      <top style="thin">
        <color theme="5" tint="-0.249977111117893"/>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5" tint="-0.249977111117893"/>
      </top>
      <bottom/>
      <diagonal/>
    </border>
    <border>
      <left/>
      <right/>
      <top style="thin">
        <color theme="5" tint="-0.249977111117893"/>
      </top>
      <bottom style="thin">
        <color indexed="64"/>
      </bottom>
      <diagonal/>
    </border>
    <border>
      <left style="thin">
        <color indexed="64"/>
      </left>
      <right style="thin">
        <color theme="5" tint="-0.249977111117893"/>
      </right>
      <top/>
      <bottom style="thin">
        <color indexed="64"/>
      </bottom>
      <diagonal/>
    </border>
    <border>
      <left style="thin">
        <color theme="5" tint="-0.249977111117893"/>
      </left>
      <right style="thin">
        <color indexed="64"/>
      </right>
      <top style="thin">
        <color theme="5" tint="-0.249977111117893"/>
      </top>
      <bottom/>
      <diagonal/>
    </border>
    <border>
      <left style="thin">
        <color theme="5" tint="-0.249977111117893"/>
      </left>
      <right style="thin">
        <color indexed="64"/>
      </right>
      <top/>
      <bottom style="thin">
        <color indexed="64"/>
      </bottom>
      <diagonal/>
    </border>
    <border>
      <left/>
      <right/>
      <top/>
      <bottom style="thin">
        <color theme="5" tint="-0.249977111117893"/>
      </bottom>
      <diagonal/>
    </border>
    <border>
      <left/>
      <right/>
      <top style="thin">
        <color indexed="64"/>
      </top>
      <bottom/>
      <diagonal/>
    </border>
    <border>
      <left style="thin">
        <color theme="5" tint="-0.249977111117893"/>
      </left>
      <right style="thin">
        <color theme="5" tint="-0.249977111117893"/>
      </right>
      <top/>
      <bottom style="thin">
        <color theme="5" tint="-0.249977111117893"/>
      </bottom>
      <diagonal/>
    </border>
    <border>
      <left/>
      <right style="thin">
        <color indexed="64"/>
      </right>
      <top style="thin">
        <color indexed="64"/>
      </top>
      <bottom style="thin">
        <color indexed="64"/>
      </bottom>
      <diagonal/>
    </border>
    <border>
      <left style="thin">
        <color indexed="64"/>
      </left>
      <right/>
      <top style="thin">
        <color theme="5" tint="-0.249977111117893"/>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82">
    <xf numFmtId="0" fontId="0" fillId="0" borderId="0" xfId="0"/>
    <xf numFmtId="0" fontId="0" fillId="0" borderId="0" xfId="0" applyProtection="1">
      <protection locked="0"/>
    </xf>
    <xf numFmtId="0" fontId="0" fillId="2" borderId="1" xfId="0" applyFill="1" applyBorder="1" applyAlignment="1" applyProtection="1">
      <alignment horizontal="left" vertical="top" wrapText="1" indent="1"/>
      <protection hidden="1"/>
    </xf>
    <xf numFmtId="0" fontId="0" fillId="0" borderId="0" xfId="0" applyProtection="1">
      <protection hidden="1"/>
    </xf>
    <xf numFmtId="0" fontId="6" fillId="0" borderId="1" xfId="0" applyFont="1" applyFill="1" applyBorder="1" applyAlignment="1" applyProtection="1">
      <alignment horizontal="center" vertical="top" wrapText="1"/>
      <protection hidden="1"/>
    </xf>
    <xf numFmtId="1" fontId="7" fillId="0" borderId="1" xfId="0" applyNumberFormat="1" applyFont="1" applyFill="1" applyBorder="1" applyAlignment="1" applyProtection="1">
      <alignment horizontal="center" vertical="top" shrinkToFit="1"/>
      <protection hidden="1"/>
    </xf>
    <xf numFmtId="1" fontId="7" fillId="0" borderId="1" xfId="0" applyNumberFormat="1" applyFont="1" applyFill="1" applyBorder="1" applyAlignment="1" applyProtection="1">
      <alignment horizontal="left" vertical="top" shrinkToFit="1"/>
      <protection hidden="1"/>
    </xf>
    <xf numFmtId="1" fontId="7" fillId="0" borderId="1" xfId="0" applyNumberFormat="1" applyFont="1" applyFill="1" applyBorder="1" applyAlignment="1" applyProtection="1">
      <alignment horizontal="right" vertical="top" shrinkToFit="1"/>
      <protection hidden="1"/>
    </xf>
    <xf numFmtId="1" fontId="7" fillId="0" borderId="1" xfId="0" applyNumberFormat="1" applyFont="1" applyFill="1" applyBorder="1" applyAlignment="1" applyProtection="1">
      <alignment horizontal="left" vertical="top" indent="1" shrinkToFit="1"/>
      <protection hidden="1"/>
    </xf>
    <xf numFmtId="0" fontId="5" fillId="0" borderId="1" xfId="0" applyFont="1" applyFill="1" applyBorder="1" applyAlignment="1" applyProtection="1">
      <alignment horizontal="center" vertical="top" wrapText="1"/>
      <protection hidden="1"/>
    </xf>
    <xf numFmtId="1" fontId="8" fillId="0" borderId="1" xfId="0" applyNumberFormat="1" applyFont="1" applyFill="1" applyBorder="1" applyAlignment="1" applyProtection="1">
      <alignment horizontal="center" vertical="top" shrinkToFit="1"/>
      <protection hidden="1"/>
    </xf>
    <xf numFmtId="1" fontId="8" fillId="0" borderId="1" xfId="0" applyNumberFormat="1" applyFont="1" applyFill="1" applyBorder="1" applyAlignment="1" applyProtection="1">
      <alignment horizontal="left" vertical="top" indent="1" shrinkToFit="1"/>
      <protection hidden="1"/>
    </xf>
    <xf numFmtId="0" fontId="5" fillId="2" borderId="1" xfId="0" applyFont="1" applyFill="1" applyBorder="1" applyAlignment="1" applyProtection="1">
      <alignment horizontal="center" vertical="top" wrapText="1"/>
      <protection hidden="1"/>
    </xf>
    <xf numFmtId="0" fontId="6" fillId="2" borderId="1" xfId="0" applyFont="1" applyFill="1" applyBorder="1" applyAlignment="1" applyProtection="1">
      <alignment horizontal="center" vertical="top" wrapText="1"/>
      <protection hidden="1"/>
    </xf>
    <xf numFmtId="0" fontId="6" fillId="2" borderId="1" xfId="0" applyFont="1" applyFill="1" applyBorder="1" applyAlignment="1" applyProtection="1">
      <alignment horizontal="left" vertical="top" wrapText="1" indent="1"/>
      <protection hidden="1"/>
    </xf>
    <xf numFmtId="0" fontId="0" fillId="0" borderId="1" xfId="0" applyFill="1" applyBorder="1" applyAlignment="1" applyProtection="1">
      <alignment horizontal="center" vertical="center" wrapText="1"/>
      <protection hidden="1"/>
    </xf>
    <xf numFmtId="1" fontId="9" fillId="0" borderId="1" xfId="0" applyNumberFormat="1" applyFont="1" applyFill="1" applyBorder="1" applyAlignment="1" applyProtection="1">
      <alignment horizontal="center" vertical="top" shrinkToFit="1"/>
      <protection hidden="1"/>
    </xf>
    <xf numFmtId="1" fontId="10" fillId="0" borderId="1" xfId="0" applyNumberFormat="1" applyFont="1" applyFill="1" applyBorder="1" applyAlignment="1" applyProtection="1">
      <alignment horizontal="center" vertical="top" shrinkToFit="1"/>
      <protection hidden="1"/>
    </xf>
    <xf numFmtId="0" fontId="6" fillId="0" borderId="1" xfId="0" applyFont="1" applyFill="1" applyBorder="1" applyAlignment="1" applyProtection="1">
      <alignment horizontal="left" vertical="top" wrapText="1" indent="1"/>
      <protection hidden="1"/>
    </xf>
    <xf numFmtId="1" fontId="10" fillId="3" borderId="1" xfId="0" applyNumberFormat="1" applyFont="1" applyFill="1" applyBorder="1" applyAlignment="1" applyProtection="1">
      <alignment horizontal="center" vertical="top" shrinkToFit="1"/>
      <protection hidden="1"/>
    </xf>
    <xf numFmtId="0" fontId="24" fillId="7" borderId="13" xfId="0" applyFont="1" applyFill="1" applyBorder="1" applyAlignment="1" applyProtection="1">
      <alignment vertical="top" wrapText="1"/>
      <protection hidden="1"/>
    </xf>
    <xf numFmtId="0" fontId="0" fillId="0" borderId="0" xfId="0" applyProtection="1"/>
    <xf numFmtId="0" fontId="11" fillId="0" borderId="0" xfId="0" applyFont="1" applyProtection="1"/>
    <xf numFmtId="0" fontId="14" fillId="0" borderId="0" xfId="0" applyFont="1" applyProtection="1"/>
    <xf numFmtId="0" fontId="0" fillId="0" borderId="14" xfId="0" applyBorder="1" applyProtection="1"/>
    <xf numFmtId="1" fontId="0" fillId="0" borderId="0" xfId="0" applyNumberFormat="1" applyProtection="1"/>
    <xf numFmtId="0" fontId="0" fillId="0" borderId="0" xfId="0" applyAlignment="1" applyProtection="1">
      <alignment horizontal="center"/>
    </xf>
    <xf numFmtId="0" fontId="2" fillId="0" borderId="0" xfId="0" applyFont="1" applyProtection="1"/>
    <xf numFmtId="0" fontId="13" fillId="0" borderId="0" xfId="0" applyFont="1" applyAlignment="1" applyProtection="1"/>
    <xf numFmtId="0" fontId="4" fillId="0" borderId="0" xfId="0" applyFont="1" applyAlignment="1" applyProtection="1">
      <alignment horizontal="left" vertical="center"/>
    </xf>
    <xf numFmtId="0" fontId="20" fillId="8" borderId="0" xfId="0" applyFont="1" applyFill="1" applyBorder="1" applyProtection="1"/>
    <xf numFmtId="0" fontId="20" fillId="8" borderId="0" xfId="0" applyFont="1" applyFill="1" applyBorder="1" applyAlignment="1" applyProtection="1"/>
    <xf numFmtId="0" fontId="19" fillId="6" borderId="0" xfId="0" applyFont="1" applyFill="1" applyBorder="1" applyProtection="1"/>
    <xf numFmtId="0" fontId="0" fillId="0" borderId="14" xfId="0" applyBorder="1" applyProtection="1">
      <protection locked="0"/>
    </xf>
    <xf numFmtId="14" fontId="0" fillId="0" borderId="14" xfId="0" applyNumberFormat="1" applyBorder="1" applyProtection="1">
      <protection locked="0"/>
    </xf>
    <xf numFmtId="0" fontId="0" fillId="0" borderId="14" xfId="0" applyBorder="1" applyAlignment="1" applyProtection="1">
      <alignment horizontal="center"/>
      <protection locked="0"/>
    </xf>
    <xf numFmtId="0" fontId="0" fillId="0" borderId="3" xfId="0" applyBorder="1" applyAlignment="1" applyProtection="1">
      <alignment horizontal="center"/>
      <protection locked="0"/>
    </xf>
    <xf numFmtId="14" fontId="0" fillId="0" borderId="2" xfId="0" applyNumberFormat="1" applyBorder="1" applyProtection="1">
      <protection locked="0"/>
    </xf>
    <xf numFmtId="0" fontId="0" fillId="0" borderId="2" xfId="0" applyBorder="1" applyProtection="1">
      <protection locked="0"/>
    </xf>
    <xf numFmtId="0" fontId="28" fillId="9" borderId="1" xfId="0" applyFont="1" applyFill="1" applyBorder="1" applyAlignment="1" applyProtection="1">
      <alignment horizontal="center" vertical="center"/>
    </xf>
    <xf numFmtId="0" fontId="26" fillId="0" borderId="2" xfId="0" applyFont="1" applyBorder="1" applyAlignment="1" applyProtection="1">
      <alignment horizontal="center"/>
      <protection hidden="1"/>
    </xf>
    <xf numFmtId="3" fontId="0" fillId="0" borderId="14" xfId="0" applyNumberFormat="1" applyBorder="1" applyAlignment="1" applyProtection="1">
      <alignment horizontal="center"/>
      <protection locked="0"/>
    </xf>
    <xf numFmtId="0" fontId="0" fillId="10" borderId="2" xfId="0" applyFill="1" applyBorder="1" applyProtection="1">
      <protection locked="0"/>
    </xf>
    <xf numFmtId="14" fontId="0" fillId="10" borderId="2" xfId="0" applyNumberFormat="1" applyFill="1" applyBorder="1" applyProtection="1">
      <protection locked="0"/>
    </xf>
    <xf numFmtId="0" fontId="0" fillId="10" borderId="0" xfId="0" applyFill="1" applyBorder="1" applyAlignment="1" applyProtection="1">
      <alignment horizontal="center" vertical="center"/>
    </xf>
    <xf numFmtId="0" fontId="16" fillId="10" borderId="0" xfId="0" applyFont="1" applyFill="1" applyBorder="1" applyAlignment="1" applyProtection="1">
      <alignment horizontal="center"/>
      <protection locked="0"/>
    </xf>
    <xf numFmtId="0" fontId="3" fillId="11" borderId="1" xfId="0" applyFont="1" applyFill="1" applyBorder="1" applyAlignment="1" applyProtection="1">
      <alignment horizontal="center" vertical="center"/>
    </xf>
    <xf numFmtId="0" fontId="21" fillId="11" borderId="1" xfId="0" applyFont="1" applyFill="1" applyBorder="1" applyAlignment="1" applyProtection="1">
      <alignment horizontal="center" vertical="center"/>
    </xf>
    <xf numFmtId="0" fontId="0" fillId="11" borderId="2" xfId="0" applyFill="1" applyBorder="1" applyProtection="1"/>
    <xf numFmtId="14" fontId="0" fillId="0" borderId="14" xfId="0" applyNumberFormat="1" applyBorder="1" applyProtection="1"/>
    <xf numFmtId="0" fontId="1" fillId="2" borderId="20" xfId="0" applyFont="1" applyFill="1" applyBorder="1" applyAlignment="1" applyProtection="1">
      <alignment horizontal="center" vertical="center" textRotation="90" wrapText="1"/>
    </xf>
    <xf numFmtId="0" fontId="1" fillId="2" borderId="21" xfId="0" applyFont="1" applyFill="1" applyBorder="1" applyAlignment="1" applyProtection="1">
      <alignment horizontal="center" vertical="center" textRotation="90" wrapText="1"/>
    </xf>
    <xf numFmtId="0" fontId="1" fillId="2" borderId="17" xfId="0" applyFont="1" applyFill="1" applyBorder="1" applyAlignment="1" applyProtection="1">
      <alignment horizontal="center" vertical="center" textRotation="90" wrapText="1"/>
    </xf>
    <xf numFmtId="0" fontId="1" fillId="2" borderId="6" xfId="0" applyFont="1" applyFill="1" applyBorder="1" applyAlignment="1" applyProtection="1">
      <alignment horizontal="center" vertical="center" textRotation="90" wrapText="1"/>
    </xf>
    <xf numFmtId="0" fontId="11" fillId="10" borderId="19" xfId="0" applyFont="1" applyFill="1" applyBorder="1" applyAlignment="1" applyProtection="1">
      <alignment horizontal="center" vertical="center"/>
    </xf>
    <xf numFmtId="0" fontId="11" fillId="10" borderId="0" xfId="0" applyFont="1" applyFill="1" applyAlignment="1" applyProtection="1">
      <alignment horizontal="center" vertical="center"/>
      <protection locked="0"/>
    </xf>
    <xf numFmtId="0" fontId="11" fillId="4" borderId="18" xfId="0" applyFont="1" applyFill="1" applyBorder="1" applyAlignment="1" applyProtection="1">
      <alignment horizontal="center" vertical="center" wrapText="1"/>
    </xf>
    <xf numFmtId="0" fontId="11" fillId="4" borderId="15" xfId="0" applyFont="1" applyFill="1" applyBorder="1" applyAlignment="1" applyProtection="1">
      <alignment horizontal="center" vertical="center" wrapText="1"/>
    </xf>
    <xf numFmtId="0" fontId="17" fillId="0" borderId="0" xfId="0" applyFont="1" applyAlignment="1" applyProtection="1">
      <alignment horizontal="center" vertical="center"/>
      <protection hidden="1"/>
    </xf>
    <xf numFmtId="0" fontId="3" fillId="11" borderId="7" xfId="0" applyFont="1" applyFill="1" applyBorder="1" applyAlignment="1" applyProtection="1">
      <alignment horizontal="center" vertical="center" wrapText="1"/>
    </xf>
    <xf numFmtId="0" fontId="0" fillId="11" borderId="6" xfId="0" applyFill="1" applyBorder="1" applyAlignment="1" applyProtection="1">
      <alignment horizontal="center" vertical="center"/>
    </xf>
    <xf numFmtId="0" fontId="20" fillId="5" borderId="0" xfId="0" applyFont="1" applyFill="1" applyBorder="1" applyAlignment="1" applyProtection="1">
      <alignment horizontal="center"/>
    </xf>
    <xf numFmtId="0" fontId="20" fillId="8" borderId="0" xfId="0" applyFont="1" applyFill="1" applyBorder="1" applyAlignment="1" applyProtection="1">
      <alignment horizontal="center"/>
    </xf>
    <xf numFmtId="0" fontId="24" fillId="7" borderId="0" xfId="0" applyFont="1" applyFill="1" applyBorder="1" applyAlignment="1" applyProtection="1">
      <alignment horizontal="center" vertical="top" wrapText="1"/>
      <protection hidden="1"/>
    </xf>
    <xf numFmtId="0" fontId="25" fillId="8" borderId="0" xfId="0" applyFont="1" applyFill="1" applyBorder="1" applyAlignment="1" applyProtection="1">
      <alignment horizontal="center"/>
    </xf>
    <xf numFmtId="0" fontId="27" fillId="10" borderId="0" xfId="0" applyFont="1" applyFill="1" applyAlignment="1" applyProtection="1">
      <alignment horizontal="center" vertical="center"/>
      <protection locked="0"/>
    </xf>
    <xf numFmtId="0" fontId="17" fillId="0" borderId="0" xfId="0" applyFont="1" applyAlignment="1" applyProtection="1">
      <alignment horizontal="center"/>
      <protection locked="0"/>
    </xf>
    <xf numFmtId="0" fontId="18" fillId="0" borderId="0" xfId="0" applyFont="1" applyAlignment="1" applyProtection="1">
      <alignment horizontal="center"/>
      <protection locked="0"/>
    </xf>
    <xf numFmtId="0" fontId="13" fillId="0" borderId="0" xfId="0" applyFont="1" applyAlignment="1" applyProtection="1">
      <alignment horizontal="left"/>
    </xf>
    <xf numFmtId="0" fontId="18" fillId="0" borderId="0" xfId="0" applyFont="1" applyAlignment="1" applyProtection="1">
      <alignment horizontal="center" vertical="center"/>
      <protection hidden="1"/>
    </xf>
    <xf numFmtId="0" fontId="15" fillId="0" borderId="0" xfId="0" applyFont="1" applyAlignment="1" applyProtection="1">
      <alignment horizontal="center"/>
    </xf>
    <xf numFmtId="0" fontId="13" fillId="0" borderId="0" xfId="0" applyFont="1" applyBorder="1" applyAlignment="1" applyProtection="1">
      <alignment horizontal="left" vertical="top" wrapText="1"/>
      <protection locked="0"/>
    </xf>
    <xf numFmtId="0" fontId="2" fillId="0" borderId="0" xfId="0" applyFont="1" applyAlignment="1" applyProtection="1">
      <alignment horizontal="left"/>
      <protection locked="0"/>
    </xf>
    <xf numFmtId="0" fontId="2" fillId="0" borderId="12" xfId="0" applyFont="1" applyBorder="1" applyAlignment="1" applyProtection="1">
      <alignment horizontal="left"/>
      <protection locked="0"/>
    </xf>
    <xf numFmtId="0" fontId="3" fillId="11" borderId="10" xfId="0" applyFont="1" applyFill="1" applyBorder="1" applyAlignment="1" applyProtection="1">
      <alignment horizontal="center" vertical="center" wrapText="1"/>
    </xf>
    <xf numFmtId="0" fontId="0" fillId="11" borderId="11" xfId="0" applyFill="1" applyBorder="1" applyAlignment="1" applyProtection="1">
      <alignment horizontal="center" vertical="center"/>
    </xf>
    <xf numFmtId="0" fontId="3" fillId="11" borderId="16" xfId="0" applyFont="1" applyFill="1" applyBorder="1" applyAlignment="1" applyProtection="1">
      <alignment horizontal="center" vertical="center" wrapText="1"/>
    </xf>
    <xf numFmtId="0" fontId="0" fillId="11" borderId="9" xfId="0" applyFill="1" applyBorder="1" applyAlignment="1" applyProtection="1">
      <alignment horizontal="center" vertical="center"/>
    </xf>
    <xf numFmtId="0" fontId="3" fillId="11" borderId="5" xfId="0" applyFont="1" applyFill="1" applyBorder="1" applyAlignment="1" applyProtection="1">
      <alignment horizontal="center" vertical="center" wrapText="1"/>
    </xf>
    <xf numFmtId="0" fontId="3" fillId="11" borderId="4" xfId="0" applyFont="1" applyFill="1" applyBorder="1" applyAlignment="1" applyProtection="1">
      <alignment horizontal="center" vertical="center" wrapText="1"/>
    </xf>
    <xf numFmtId="0" fontId="3" fillId="11" borderId="8" xfId="0" applyFont="1" applyFill="1" applyBorder="1" applyAlignment="1" applyProtection="1">
      <alignment horizontal="center" vertical="center" wrapText="1"/>
    </xf>
    <xf numFmtId="0" fontId="0" fillId="2" borderId="1" xfId="0" applyFill="1" applyBorder="1" applyAlignment="1" applyProtection="1">
      <alignment horizontal="center" vertical="top" wrapText="1"/>
      <protection hidden="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eb.whatsapp.com/" TargetMode="External"/><Relationship Id="rId1" Type="http://schemas.openxmlformats.org/officeDocument/2006/relationships/image" Target="../media/image1.jpeg"/><Relationship Id="rId5" Type="http://schemas.openxmlformats.org/officeDocument/2006/relationships/image" Target="../media/image3.jpeg"/><Relationship Id="rId4" Type="http://schemas.openxmlformats.org/officeDocument/2006/relationships/hyperlink" Target="mailto:JOSHIHANSRAJ72@GMAIL.COM" TargetMode="External"/></Relationships>
</file>

<file path=xl/drawings/drawing1.xml><?xml version="1.0" encoding="utf-8"?>
<xdr:wsDr xmlns:xdr="http://schemas.openxmlformats.org/drawingml/2006/spreadsheetDrawing" xmlns:a="http://schemas.openxmlformats.org/drawingml/2006/main">
  <xdr:twoCellAnchor>
    <xdr:from>
      <xdr:col>13</xdr:col>
      <xdr:colOff>143564</xdr:colOff>
      <xdr:row>0</xdr:row>
      <xdr:rowOff>16566</xdr:rowOff>
    </xdr:from>
    <xdr:to>
      <xdr:col>15</xdr:col>
      <xdr:colOff>33129</xdr:colOff>
      <xdr:row>3</xdr:row>
      <xdr:rowOff>1</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9431129" y="16566"/>
          <a:ext cx="2269435" cy="734392"/>
        </a:xfrm>
        <a:prstGeom prst="wedgeEllipseCallout">
          <a:avLst>
            <a:gd name="adj1" fmla="val -75825"/>
            <a:gd name="adj2" fmla="val 68898"/>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latin typeface="DevLys 010" pitchFamily="2" charset="0"/>
            </a:rPr>
            <a:t>dk;kZy;</a:t>
          </a:r>
          <a:r>
            <a:rPr lang="en-US" sz="1100" baseline="0">
              <a:latin typeface="DevLys 010" pitchFamily="2" charset="0"/>
            </a:rPr>
            <a:t> vkns'k dh Hkk"kk dks viuh vko';drkuqlkj ifjorZu dj ldrs gSAfjDr LFkku ij mi;qDr vkns'k dzekad fy[ksA</a:t>
          </a:r>
          <a:endParaRPr lang="en-US" sz="1100">
            <a:latin typeface="DevLys 010" pitchFamily="2" charset="0"/>
          </a:endParaRPr>
        </a:p>
      </xdr:txBody>
    </xdr:sp>
    <xdr:clientData/>
  </xdr:twoCellAnchor>
  <xdr:twoCellAnchor editAs="oneCell">
    <xdr:from>
      <xdr:col>10</xdr:col>
      <xdr:colOff>397565</xdr:colOff>
      <xdr:row>28</xdr:row>
      <xdr:rowOff>66260</xdr:rowOff>
    </xdr:from>
    <xdr:to>
      <xdr:col>12</xdr:col>
      <xdr:colOff>0</xdr:colOff>
      <xdr:row>35</xdr:row>
      <xdr:rowOff>5521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5348" y="6438347"/>
          <a:ext cx="960782" cy="1286565"/>
        </a:xfrm>
        <a:prstGeom prst="rect">
          <a:avLst/>
        </a:prstGeom>
      </xdr:spPr>
    </xdr:pic>
    <xdr:clientData/>
  </xdr:twoCellAnchor>
  <xdr:twoCellAnchor>
    <xdr:from>
      <xdr:col>7</xdr:col>
      <xdr:colOff>265045</xdr:colOff>
      <xdr:row>29</xdr:row>
      <xdr:rowOff>60739</xdr:rowOff>
    </xdr:from>
    <xdr:to>
      <xdr:col>10</xdr:col>
      <xdr:colOff>248203</xdr:colOff>
      <xdr:row>30</xdr:row>
      <xdr:rowOff>149363</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5737088" y="6615043"/>
          <a:ext cx="1948898" cy="270842"/>
        </a:xfrm>
        <a:prstGeom prst="rect">
          <a:avLst/>
        </a:prstGeom>
        <a:solidFill>
          <a:srgbClr val="4F81BD"/>
        </a:solidFill>
        <a:ln w="12700" cap="flat" cmpd="sng" algn="ctr">
          <a:solidFill>
            <a:srgbClr val="4F81BD">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800" b="0" i="0" u="none" strike="noStrike" kern="0" cap="none" spc="0" normalizeH="0" baseline="0" noProof="0">
              <a:ln>
                <a:noFill/>
              </a:ln>
              <a:solidFill>
                <a:srgbClr val="FFFFFF"/>
              </a:solidFill>
              <a:effectLst/>
              <a:uLnTx/>
              <a:uFillTx/>
              <a:latin typeface="Calibri"/>
              <a:cs typeface="Calibri"/>
            </a:rPr>
            <a:t>HANS RAJ JOSHI</a:t>
          </a:r>
        </a:p>
      </xdr:txBody>
    </xdr:sp>
    <xdr:clientData/>
  </xdr:twoCellAnchor>
  <xdr:twoCellAnchor>
    <xdr:from>
      <xdr:col>7</xdr:col>
      <xdr:colOff>6627</xdr:colOff>
      <xdr:row>30</xdr:row>
      <xdr:rowOff>160406</xdr:rowOff>
    </xdr:from>
    <xdr:to>
      <xdr:col>10</xdr:col>
      <xdr:colOff>403087</xdr:colOff>
      <xdr:row>34</xdr:row>
      <xdr:rowOff>171173</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5478670" y="6758884"/>
          <a:ext cx="2362200" cy="739637"/>
        </a:xfrm>
        <a:prstGeom prst="rect">
          <a:avLst/>
        </a:prstGeom>
        <a:solidFill>
          <a:srgbClr val="4F81BD"/>
        </a:solidFill>
        <a:ln w="12700" cap="flat" cmpd="sng" algn="ctr">
          <a:solidFill>
            <a:srgbClr val="4F81BD">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0" u="none" strike="noStrike" kern="0" cap="none" spc="0" normalizeH="0" baseline="0" noProof="0">
              <a:ln>
                <a:noFill/>
              </a:ln>
              <a:solidFill>
                <a:srgbClr val="FFFFFF"/>
              </a:solidFill>
              <a:effectLst/>
              <a:uLnTx/>
              <a:uFillTx/>
              <a:latin typeface="Calibri"/>
              <a:cs typeface="Calibri"/>
            </a:rPr>
            <a:t>PRINCIPAL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0" u="none" strike="noStrike" kern="0" cap="none" spc="0" normalizeH="0" baseline="0" noProof="0">
              <a:ln>
                <a:noFill/>
              </a:ln>
              <a:solidFill>
                <a:srgbClr val="FFFFFF"/>
              </a:solidFill>
              <a:effectLst/>
              <a:uLnTx/>
              <a:uFillTx/>
              <a:latin typeface="Calibri"/>
              <a:cs typeface="Calibri"/>
            </a:rPr>
            <a:t>GOVT. </a:t>
          </a:r>
          <a:r>
            <a:rPr kumimoji="0" lang="en-IN" sz="900" b="0" i="0" u="none" strike="noStrike" kern="0" cap="none" spc="0" normalizeH="0" baseline="0" noProof="0">
              <a:ln>
                <a:noFill/>
              </a:ln>
              <a:solidFill>
                <a:srgbClr val="FFFFFF"/>
              </a:solidFill>
              <a:effectLst/>
              <a:uLnTx/>
              <a:uFillTx/>
              <a:latin typeface="Calibri"/>
              <a:cs typeface="Calibri"/>
            </a:rPr>
            <a:t>SEN.SEC.SCHOOL</a:t>
          </a:r>
          <a:r>
            <a:rPr kumimoji="0" lang="en-IN" sz="1000" b="0" i="0" u="none" strike="noStrike" kern="0" cap="none" spc="0" normalizeH="0" baseline="0" noProof="0">
              <a:ln>
                <a:noFill/>
              </a:ln>
              <a:solidFill>
                <a:srgbClr val="FFFFFF"/>
              </a:solidFill>
              <a:effectLst/>
              <a:uLnTx/>
              <a:uFillTx/>
              <a:latin typeface="Calibri"/>
              <a:cs typeface="Calibri"/>
            </a:rPr>
            <a:t> 13DOL(GHARSANA)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0" u="none" strike="noStrike" kern="0" cap="none" spc="0" normalizeH="0" baseline="0" noProof="0">
              <a:ln>
                <a:noFill/>
              </a:ln>
              <a:solidFill>
                <a:srgbClr val="FFFFFF"/>
              </a:solidFill>
              <a:effectLst/>
              <a:uLnTx/>
              <a:uFillTx/>
              <a:latin typeface="Calibri"/>
              <a:cs typeface="Calibri"/>
            </a:rPr>
            <a:t>DISTRICT SRI GANGANAGAR</a:t>
          </a:r>
        </a:p>
      </xdr:txBody>
    </xdr:sp>
    <xdr:clientData/>
  </xdr:twoCellAnchor>
  <xdr:twoCellAnchor editAs="oneCell">
    <xdr:from>
      <xdr:col>2</xdr:col>
      <xdr:colOff>63500</xdr:colOff>
      <xdr:row>31</xdr:row>
      <xdr:rowOff>127000</xdr:rowOff>
    </xdr:from>
    <xdr:to>
      <xdr:col>2</xdr:col>
      <xdr:colOff>368300</xdr:colOff>
      <xdr:row>33</xdr:row>
      <xdr:rowOff>76199</xdr:rowOff>
    </xdr:to>
    <xdr:sp macro="" textlink="">
      <xdr:nvSpPr>
        <xdr:cNvPr id="6" name="AutoShape 4" descr="Image result for whatsapp logo image">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82700" y="200660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596901</xdr:colOff>
      <xdr:row>30</xdr:row>
      <xdr:rowOff>114300</xdr:rowOff>
    </xdr:from>
    <xdr:to>
      <xdr:col>1</xdr:col>
      <xdr:colOff>1438689</xdr:colOff>
      <xdr:row>34</xdr:row>
      <xdr:rowOff>111862</xdr:rowOff>
    </xdr:to>
    <xdr:pic>
      <xdr:nvPicPr>
        <xdr:cNvPr id="7" name="Picture 6">
          <a:hlinkClick xmlns:r="http://schemas.openxmlformats.org/officeDocument/2006/relationships" r:id="rId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66858" y="6712778"/>
          <a:ext cx="860838" cy="726432"/>
        </a:xfrm>
        <a:prstGeom prst="rect">
          <a:avLst/>
        </a:prstGeom>
        <a:solidFill>
          <a:srgbClr val="C0504D">
            <a:lumMod val="40000"/>
            <a:lumOff val="60000"/>
          </a:srgbClr>
        </a:solidFill>
      </xdr:spPr>
    </xdr:pic>
    <xdr:clientData/>
  </xdr:twoCellAnchor>
  <xdr:twoCellAnchor editAs="oneCell">
    <xdr:from>
      <xdr:col>4</xdr:col>
      <xdr:colOff>157922</xdr:colOff>
      <xdr:row>30</xdr:row>
      <xdr:rowOff>276</xdr:rowOff>
    </xdr:from>
    <xdr:to>
      <xdr:col>5</xdr:col>
      <xdr:colOff>221422</xdr:colOff>
      <xdr:row>34</xdr:row>
      <xdr:rowOff>12976</xdr:rowOff>
    </xdr:to>
    <xdr:pic>
      <xdr:nvPicPr>
        <xdr:cNvPr id="8" name="Picture 7">
          <a:hlinkClick xmlns:r="http://schemas.openxmlformats.org/officeDocument/2006/relationships" r:id="rId4"/>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59313" y="6598754"/>
          <a:ext cx="670892" cy="741570"/>
        </a:xfrm>
        <a:prstGeom prst="rect">
          <a:avLst/>
        </a:prstGeom>
      </xdr:spPr>
    </xdr:pic>
    <xdr:clientData/>
  </xdr:twoCellAnchor>
  <xdr:twoCellAnchor>
    <xdr:from>
      <xdr:col>12</xdr:col>
      <xdr:colOff>71782</xdr:colOff>
      <xdr:row>9</xdr:row>
      <xdr:rowOff>11044</xdr:rowOff>
    </xdr:from>
    <xdr:to>
      <xdr:col>12</xdr:col>
      <xdr:colOff>480391</xdr:colOff>
      <xdr:row>13</xdr:row>
      <xdr:rowOff>0</xdr:rowOff>
    </xdr:to>
    <xdr:sp macro="" textlink="">
      <xdr:nvSpPr>
        <xdr:cNvPr id="9" name="Right Brace 8">
          <a:extLst>
            <a:ext uri="{FF2B5EF4-FFF2-40B4-BE49-F238E27FC236}">
              <a16:creationId xmlns:a16="http://schemas.microsoft.com/office/drawing/2014/main" id="{00000000-0008-0000-0000-000009000000}"/>
            </a:ext>
          </a:extLst>
        </xdr:cNvPr>
        <xdr:cNvSpPr/>
      </xdr:nvSpPr>
      <xdr:spPr>
        <a:xfrm>
          <a:off x="8867912" y="2650435"/>
          <a:ext cx="408609" cy="717826"/>
        </a:xfrm>
        <a:prstGeom prst="rightBrace">
          <a:avLst/>
        </a:prstGeom>
        <a:solidFill>
          <a:schemeClr val="bg1"/>
        </a:solidFill>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solidFill>
              <a:srgbClr val="00B050"/>
            </a:solidFill>
          </a:endParaRPr>
        </a:p>
      </xdr:txBody>
    </xdr:sp>
    <xdr:clientData/>
  </xdr:twoCellAnchor>
  <xdr:twoCellAnchor>
    <xdr:from>
      <xdr:col>13</xdr:col>
      <xdr:colOff>381000</xdr:colOff>
      <xdr:row>5</xdr:row>
      <xdr:rowOff>336826</xdr:rowOff>
    </xdr:from>
    <xdr:to>
      <xdr:col>14</xdr:col>
      <xdr:colOff>347869</xdr:colOff>
      <xdr:row>5</xdr:row>
      <xdr:rowOff>430696</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flipV="1">
          <a:off x="9668565" y="1927087"/>
          <a:ext cx="574261" cy="9387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5.09.2020/1599657899_Arre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Arrear Sheet"/>
      <sheetName val="Fixation"/>
      <sheetName val="ACP"/>
      <sheetName val="Notional"/>
      <sheetName val="Promotion"/>
      <sheetName val="HRA"/>
      <sheetName val="7th pay chart"/>
    </sheetNames>
    <sheetDataSet>
      <sheetData sheetId="0"/>
      <sheetData sheetId="1">
        <row r="5">
          <cell r="AX5" t="str">
            <v>JAN</v>
          </cell>
        </row>
        <row r="6">
          <cell r="AX6" t="str">
            <v>FEB</v>
          </cell>
        </row>
        <row r="7">
          <cell r="AX7" t="str">
            <v>MAR</v>
          </cell>
        </row>
        <row r="8">
          <cell r="AX8" t="str">
            <v>APR</v>
          </cell>
        </row>
        <row r="9">
          <cell r="AX9" t="str">
            <v>MAY</v>
          </cell>
        </row>
        <row r="10">
          <cell r="AX10" t="str">
            <v>JUN</v>
          </cell>
        </row>
        <row r="11">
          <cell r="AX11" t="str">
            <v>JUL</v>
          </cell>
        </row>
        <row r="12">
          <cell r="AX12" t="str">
            <v>AUG</v>
          </cell>
        </row>
        <row r="13">
          <cell r="AX13" t="str">
            <v>SEP</v>
          </cell>
        </row>
        <row r="14">
          <cell r="AX14" t="str">
            <v>OCT</v>
          </cell>
        </row>
        <row r="15">
          <cell r="AX15" t="str">
            <v>NOV</v>
          </cell>
        </row>
        <row r="16">
          <cell r="AX16" t="str">
            <v>DEC</v>
          </cell>
        </row>
      </sheetData>
      <sheetData sheetId="2"/>
      <sheetData sheetId="3">
        <row r="2">
          <cell r="S2" t="str">
            <v>9 वर्षीय</v>
          </cell>
        </row>
        <row r="3">
          <cell r="S3" t="str">
            <v>18 वर्षीय</v>
          </cell>
        </row>
        <row r="4">
          <cell r="S4" t="str">
            <v>27 वर्षीय</v>
          </cell>
        </row>
        <row r="5">
          <cell r="S5" t="str">
            <v>20 वर्षीय</v>
          </cell>
        </row>
        <row r="6">
          <cell r="S6" t="str">
            <v>30 वर्षीय</v>
          </cell>
        </row>
        <row r="7">
          <cell r="S7" t="str">
            <v>से प्रथम ACP</v>
          </cell>
        </row>
        <row r="8">
          <cell r="S8" t="str">
            <v>से द्वितीय ACP</v>
          </cell>
        </row>
        <row r="9">
          <cell r="S9" t="str">
            <v>से तृतीय ACP</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T51"/>
  <sheetViews>
    <sheetView showGridLines="0" tabSelected="1" view="pageLayout" zoomScaleNormal="115" workbookViewId="0">
      <selection activeCell="A3" sqref="A3:L3"/>
    </sheetView>
  </sheetViews>
  <sheetFormatPr defaultColWidth="8.7109375" defaultRowHeight="15" x14ac:dyDescent="0.25"/>
  <cols>
    <col min="1" max="1" width="5.28515625" style="21" customWidth="1"/>
    <col min="2" max="2" width="21.5703125" style="21" customWidth="1"/>
    <col min="3" max="3" width="10.85546875" style="21" customWidth="1"/>
    <col min="4" max="4" width="10.85546875" style="21" bestFit="1" customWidth="1"/>
    <col min="5" max="5" width="8.7109375" style="21"/>
    <col min="6" max="6" width="10.85546875" style="21" customWidth="1"/>
    <col min="7" max="7" width="10" style="21" customWidth="1"/>
    <col min="8" max="8" width="8.7109375" style="21"/>
    <col min="9" max="9" width="10.7109375" style="21" bestFit="1" customWidth="1"/>
    <col min="10" max="11" width="8.7109375" style="21"/>
    <col min="12" max="12" width="10.7109375" style="21" bestFit="1" customWidth="1"/>
    <col min="13" max="13" width="7" style="21" customWidth="1"/>
    <col min="14" max="14" width="8.7109375" style="21"/>
    <col min="15" max="15" width="25.42578125" style="21" customWidth="1"/>
    <col min="16" max="17" width="8.7109375" style="21"/>
    <col min="18" max="45" width="0" style="21" hidden="1" customWidth="1"/>
    <col min="46" max="16384" width="8.7109375" style="21"/>
  </cols>
  <sheetData>
    <row r="1" spans="1:46" ht="26.25" x14ac:dyDescent="0.25">
      <c r="A1" s="65" t="s">
        <v>111</v>
      </c>
      <c r="B1" s="65"/>
      <c r="C1" s="65"/>
      <c r="D1" s="65"/>
      <c r="E1" s="65"/>
      <c r="F1" s="65"/>
      <c r="G1" s="65"/>
      <c r="H1" s="65"/>
      <c r="I1" s="65"/>
      <c r="J1" s="65"/>
      <c r="K1" s="65"/>
      <c r="L1" s="65"/>
    </row>
    <row r="2" spans="1:46" ht="15.6" customHeight="1" x14ac:dyDescent="0.25">
      <c r="A2" s="22"/>
      <c r="B2" s="22" t="s">
        <v>90</v>
      </c>
      <c r="C2" s="22"/>
      <c r="D2" s="22"/>
      <c r="E2" s="22"/>
      <c r="F2" s="22"/>
      <c r="G2" s="22"/>
      <c r="H2" s="22"/>
      <c r="I2" s="22"/>
      <c r="J2" s="22" t="s">
        <v>42</v>
      </c>
      <c r="K2" s="22"/>
      <c r="L2" s="22"/>
    </row>
    <row r="3" spans="1:46" ht="18" customHeight="1" x14ac:dyDescent="0.3">
      <c r="A3" s="70" t="s">
        <v>0</v>
      </c>
      <c r="B3" s="70"/>
      <c r="C3" s="70"/>
      <c r="D3" s="70"/>
      <c r="E3" s="70"/>
      <c r="F3" s="70"/>
      <c r="G3" s="70"/>
      <c r="H3" s="70"/>
      <c r="I3" s="70"/>
      <c r="J3" s="70"/>
      <c r="K3" s="70"/>
      <c r="L3" s="70"/>
    </row>
    <row r="4" spans="1:46" ht="45.95" customHeight="1" x14ac:dyDescent="0.25">
      <c r="A4" s="71" t="s">
        <v>109</v>
      </c>
      <c r="B4" s="72"/>
      <c r="C4" s="72"/>
      <c r="D4" s="72"/>
      <c r="E4" s="72"/>
      <c r="F4" s="72"/>
      <c r="G4" s="72"/>
      <c r="H4" s="72"/>
      <c r="I4" s="72"/>
      <c r="J4" s="72"/>
      <c r="K4" s="72"/>
      <c r="L4" s="72"/>
    </row>
    <row r="5" spans="1:46" ht="20.100000000000001" customHeight="1" x14ac:dyDescent="0.25">
      <c r="A5" s="73"/>
      <c r="B5" s="73"/>
      <c r="C5" s="73"/>
      <c r="D5" s="73"/>
      <c r="E5" s="73"/>
      <c r="F5" s="73"/>
      <c r="G5" s="73"/>
      <c r="H5" s="73"/>
      <c r="I5" s="73"/>
      <c r="J5" s="73"/>
      <c r="K5" s="73"/>
      <c r="L5" s="73"/>
      <c r="M5" s="54"/>
      <c r="N5" s="54"/>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row>
    <row r="6" spans="1:46" s="22" customFormat="1" ht="42" customHeight="1" x14ac:dyDescent="0.25">
      <c r="A6" s="74" t="s">
        <v>43</v>
      </c>
      <c r="B6" s="59" t="s">
        <v>44</v>
      </c>
      <c r="C6" s="59" t="s">
        <v>45</v>
      </c>
      <c r="D6" s="59" t="s">
        <v>46</v>
      </c>
      <c r="E6" s="59" t="s">
        <v>47</v>
      </c>
      <c r="F6" s="59" t="s">
        <v>48</v>
      </c>
      <c r="G6" s="78" t="s">
        <v>49</v>
      </c>
      <c r="H6" s="79"/>
      <c r="I6" s="78" t="s">
        <v>51</v>
      </c>
      <c r="J6" s="80"/>
      <c r="K6" s="79"/>
      <c r="L6" s="76" t="s">
        <v>53</v>
      </c>
      <c r="M6" s="56" t="s">
        <v>110</v>
      </c>
      <c r="N6" s="57"/>
      <c r="O6" s="39">
        <f>MROUND(H9*103%,100)</f>
        <v>95400</v>
      </c>
    </row>
    <row r="7" spans="1:46" ht="15.75" x14ac:dyDescent="0.25">
      <c r="A7" s="75"/>
      <c r="B7" s="60"/>
      <c r="C7" s="60"/>
      <c r="D7" s="60"/>
      <c r="E7" s="60"/>
      <c r="F7" s="60"/>
      <c r="G7" s="46" t="s">
        <v>50</v>
      </c>
      <c r="H7" s="46" t="s">
        <v>52</v>
      </c>
      <c r="I7" s="46" t="s">
        <v>42</v>
      </c>
      <c r="J7" s="46" t="s">
        <v>50</v>
      </c>
      <c r="K7" s="46" t="s">
        <v>52</v>
      </c>
      <c r="L7" s="77"/>
      <c r="M7" s="22"/>
      <c r="N7" s="22"/>
      <c r="O7" s="44"/>
      <c r="R7" s="21">
        <v>9</v>
      </c>
      <c r="S7" s="23" t="s">
        <v>95</v>
      </c>
      <c r="U7" s="21" t="s">
        <v>54</v>
      </c>
      <c r="V7" s="21" t="s">
        <v>55</v>
      </c>
      <c r="AE7" s="21" t="s">
        <v>56</v>
      </c>
      <c r="AI7" s="21" t="s">
        <v>57</v>
      </c>
      <c r="AQ7" s="21" t="s">
        <v>58</v>
      </c>
    </row>
    <row r="8" spans="1:46" ht="12.6" customHeight="1" x14ac:dyDescent="0.25">
      <c r="A8" s="47">
        <v>1</v>
      </c>
      <c r="B8" s="47">
        <v>2</v>
      </c>
      <c r="C8" s="47">
        <v>3</v>
      </c>
      <c r="D8" s="47">
        <v>4</v>
      </c>
      <c r="E8" s="47">
        <v>5</v>
      </c>
      <c r="F8" s="47">
        <v>6</v>
      </c>
      <c r="G8" s="47">
        <v>7</v>
      </c>
      <c r="H8" s="47">
        <v>8</v>
      </c>
      <c r="I8" s="47">
        <v>9</v>
      </c>
      <c r="J8" s="47">
        <v>10</v>
      </c>
      <c r="K8" s="47">
        <v>11</v>
      </c>
      <c r="L8" s="47">
        <v>12</v>
      </c>
      <c r="M8" s="22"/>
      <c r="N8" s="22"/>
      <c r="O8" s="44"/>
      <c r="S8" s="23"/>
    </row>
    <row r="9" spans="1:46" x14ac:dyDescent="0.25">
      <c r="A9" s="24">
        <f>IF(B9="","",1)</f>
        <v>1</v>
      </c>
      <c r="B9" s="33" t="s">
        <v>108</v>
      </c>
      <c r="C9" s="33" t="s">
        <v>41</v>
      </c>
      <c r="D9" s="34">
        <v>33595</v>
      </c>
      <c r="E9" s="41">
        <v>9</v>
      </c>
      <c r="F9" s="34">
        <v>43457</v>
      </c>
      <c r="G9" s="35" t="s">
        <v>85</v>
      </c>
      <c r="H9" s="33">
        <v>92600</v>
      </c>
      <c r="I9" s="49">
        <f>F9</f>
        <v>43457</v>
      </c>
      <c r="J9" s="35" t="s">
        <v>78</v>
      </c>
      <c r="K9" s="33">
        <v>61500</v>
      </c>
      <c r="L9" s="34">
        <v>43647</v>
      </c>
      <c r="O9" s="45"/>
      <c r="R9" s="21">
        <v>10</v>
      </c>
      <c r="S9" s="23" t="s">
        <v>95</v>
      </c>
      <c r="U9" s="21" t="s">
        <v>59</v>
      </c>
      <c r="V9" s="25">
        <v>1700</v>
      </c>
      <c r="W9" s="25">
        <v>1750</v>
      </c>
      <c r="X9" s="25">
        <v>1900</v>
      </c>
      <c r="Y9" s="25">
        <v>2000</v>
      </c>
      <c r="Z9" s="25">
        <v>2400</v>
      </c>
      <c r="AA9" s="25">
        <v>2400</v>
      </c>
      <c r="AB9" s="25">
        <v>2400</v>
      </c>
      <c r="AC9" s="25">
        <v>2800</v>
      </c>
      <c r="AD9" s="25">
        <v>2800</v>
      </c>
      <c r="AE9" s="25">
        <v>3600</v>
      </c>
      <c r="AF9" s="25">
        <v>4200</v>
      </c>
      <c r="AG9" s="25">
        <v>4800</v>
      </c>
      <c r="AH9" s="25">
        <v>5400</v>
      </c>
      <c r="AI9" s="25">
        <v>5400</v>
      </c>
      <c r="AJ9" s="25">
        <v>6000</v>
      </c>
      <c r="AK9" s="25">
        <v>6600</v>
      </c>
      <c r="AL9" s="25">
        <v>6800</v>
      </c>
      <c r="AM9" s="25">
        <v>7200</v>
      </c>
      <c r="AN9" s="25">
        <v>7600</v>
      </c>
      <c r="AO9" s="25">
        <v>8200</v>
      </c>
      <c r="AP9" s="25">
        <v>8700</v>
      </c>
      <c r="AQ9" s="25">
        <v>8900</v>
      </c>
      <c r="AR9" s="25">
        <v>9500</v>
      </c>
      <c r="AS9" s="25">
        <v>10000</v>
      </c>
    </row>
    <row r="10" spans="1:46" x14ac:dyDescent="0.25">
      <c r="A10" s="48"/>
      <c r="B10" s="48"/>
      <c r="C10" s="48"/>
      <c r="D10" s="48"/>
      <c r="E10" s="40" t="str">
        <f>IFERROR(VLOOKUP(E9,R7:S13,2,0),"Wrong Entry")</f>
        <v>प्रथम एसीपी</v>
      </c>
      <c r="F10" s="48"/>
      <c r="G10" s="48"/>
      <c r="H10" s="48"/>
      <c r="I10" s="43">
        <v>44013</v>
      </c>
      <c r="J10" s="36" t="s">
        <v>78</v>
      </c>
      <c r="K10" s="33">
        <v>63300</v>
      </c>
      <c r="L10" s="37">
        <v>44378</v>
      </c>
      <c r="N10" s="50" t="s">
        <v>104</v>
      </c>
      <c r="O10" s="45"/>
      <c r="R10" s="21">
        <v>18</v>
      </c>
      <c r="S10" s="23" t="s">
        <v>96</v>
      </c>
      <c r="U10" s="21" t="s">
        <v>60</v>
      </c>
      <c r="V10" s="25">
        <v>2</v>
      </c>
      <c r="W10" s="25">
        <v>3</v>
      </c>
      <c r="X10" s="25">
        <v>4</v>
      </c>
      <c r="Y10" s="25">
        <v>5</v>
      </c>
      <c r="Z10" s="25">
        <v>9</v>
      </c>
      <c r="AA10" s="21" t="s">
        <v>61</v>
      </c>
      <c r="AB10" s="21" t="s">
        <v>62</v>
      </c>
      <c r="AC10" s="25">
        <v>10</v>
      </c>
      <c r="AD10" s="21" t="s">
        <v>63</v>
      </c>
      <c r="AE10" s="25">
        <v>11</v>
      </c>
      <c r="AF10" s="25">
        <v>12</v>
      </c>
      <c r="AG10" s="25">
        <v>14</v>
      </c>
      <c r="AH10" s="25">
        <v>15</v>
      </c>
      <c r="AI10" s="25">
        <v>15</v>
      </c>
      <c r="AJ10" s="25">
        <v>16</v>
      </c>
      <c r="AK10" s="25">
        <v>17</v>
      </c>
      <c r="AL10" s="25">
        <v>18</v>
      </c>
      <c r="AM10" s="25">
        <v>19</v>
      </c>
      <c r="AN10" s="25">
        <v>20</v>
      </c>
      <c r="AO10" s="25">
        <v>21</v>
      </c>
      <c r="AP10" s="25">
        <v>22</v>
      </c>
      <c r="AQ10" s="25">
        <v>23</v>
      </c>
      <c r="AR10" s="21" t="s">
        <v>64</v>
      </c>
      <c r="AS10" s="25">
        <v>24</v>
      </c>
    </row>
    <row r="11" spans="1:46" x14ac:dyDescent="0.25">
      <c r="A11" s="48"/>
      <c r="B11" s="48"/>
      <c r="C11" s="48"/>
      <c r="D11" s="48"/>
      <c r="E11" s="48"/>
      <c r="F11" s="48"/>
      <c r="G11" s="48"/>
      <c r="H11" s="48"/>
      <c r="I11" s="42"/>
      <c r="J11" s="36"/>
      <c r="K11" s="33"/>
      <c r="L11" s="38"/>
      <c r="N11" s="51"/>
      <c r="O11" s="45"/>
      <c r="R11" s="21">
        <v>20</v>
      </c>
      <c r="S11" s="23" t="s">
        <v>96</v>
      </c>
      <c r="U11" s="21" t="s">
        <v>65</v>
      </c>
      <c r="V11" s="26" t="s">
        <v>66</v>
      </c>
      <c r="W11" s="26" t="s">
        <v>67</v>
      </c>
      <c r="X11" s="26" t="s">
        <v>68</v>
      </c>
      <c r="Y11" s="21" t="s">
        <v>69</v>
      </c>
      <c r="Z11" s="21" t="s">
        <v>70</v>
      </c>
      <c r="AA11" s="21" t="s">
        <v>71</v>
      </c>
      <c r="AB11" s="21" t="s">
        <v>72</v>
      </c>
      <c r="AC11" s="21" t="s">
        <v>73</v>
      </c>
      <c r="AD11" s="21" t="s">
        <v>74</v>
      </c>
      <c r="AE11" s="21" t="s">
        <v>75</v>
      </c>
      <c r="AF11" s="21" t="s">
        <v>76</v>
      </c>
      <c r="AG11" s="21" t="s">
        <v>77</v>
      </c>
      <c r="AH11" s="21" t="s">
        <v>78</v>
      </c>
      <c r="AI11" s="21" t="s">
        <v>79</v>
      </c>
      <c r="AJ11" s="21" t="s">
        <v>80</v>
      </c>
      <c r="AK11" s="21" t="s">
        <v>81</v>
      </c>
      <c r="AL11" s="21" t="s">
        <v>82</v>
      </c>
      <c r="AM11" s="21" t="s">
        <v>83</v>
      </c>
      <c r="AN11" s="21" t="s">
        <v>84</v>
      </c>
      <c r="AO11" s="21" t="s">
        <v>85</v>
      </c>
      <c r="AP11" s="21" t="s">
        <v>86</v>
      </c>
      <c r="AQ11" s="21" t="s">
        <v>87</v>
      </c>
      <c r="AR11" s="21" t="s">
        <v>88</v>
      </c>
      <c r="AS11" s="21" t="s">
        <v>89</v>
      </c>
    </row>
    <row r="12" spans="1:46" x14ac:dyDescent="0.25">
      <c r="A12" s="48"/>
      <c r="B12" s="48"/>
      <c r="C12" s="48"/>
      <c r="D12" s="48"/>
      <c r="E12" s="48"/>
      <c r="F12" s="48"/>
      <c r="G12" s="48"/>
      <c r="H12" s="48"/>
      <c r="I12" s="42"/>
      <c r="J12" s="36"/>
      <c r="K12" s="33"/>
      <c r="L12" s="38"/>
      <c r="N12" s="52"/>
      <c r="R12" s="21">
        <v>27</v>
      </c>
      <c r="S12" s="23" t="s">
        <v>97</v>
      </c>
      <c r="U12" s="25">
        <v>1</v>
      </c>
      <c r="V12" s="17">
        <v>17700</v>
      </c>
      <c r="W12" s="17">
        <v>17900</v>
      </c>
      <c r="X12" s="17">
        <v>18200</v>
      </c>
      <c r="Y12" s="17">
        <v>19200</v>
      </c>
      <c r="Z12" s="17">
        <v>20800</v>
      </c>
      <c r="AA12" s="17">
        <v>21500</v>
      </c>
      <c r="AB12" s="17">
        <v>22400</v>
      </c>
      <c r="AC12" s="17">
        <v>26300</v>
      </c>
      <c r="AD12" s="17">
        <v>28700</v>
      </c>
      <c r="AE12" s="17">
        <v>33800</v>
      </c>
      <c r="AF12" s="17">
        <v>37800</v>
      </c>
      <c r="AG12" s="17">
        <v>44300</v>
      </c>
      <c r="AH12" s="17">
        <v>53100</v>
      </c>
      <c r="AI12" s="17">
        <v>56100</v>
      </c>
      <c r="AJ12" s="17">
        <v>60700</v>
      </c>
      <c r="AK12" s="17">
        <v>67300</v>
      </c>
      <c r="AL12" s="17">
        <v>71000</v>
      </c>
      <c r="AM12" s="17">
        <v>75300</v>
      </c>
      <c r="AN12" s="17">
        <v>79900</v>
      </c>
      <c r="AO12" s="17">
        <v>88900</v>
      </c>
      <c r="AP12" s="17">
        <v>123100</v>
      </c>
      <c r="AQ12" s="17">
        <v>129700</v>
      </c>
      <c r="AR12" s="17">
        <v>145800</v>
      </c>
      <c r="AS12" s="17">
        <v>148800</v>
      </c>
    </row>
    <row r="13" spans="1:46" x14ac:dyDescent="0.25">
      <c r="A13" s="48"/>
      <c r="B13" s="48"/>
      <c r="C13" s="48"/>
      <c r="D13" s="48"/>
      <c r="E13" s="48"/>
      <c r="F13" s="48"/>
      <c r="G13" s="48"/>
      <c r="H13" s="48"/>
      <c r="I13" s="42"/>
      <c r="J13" s="36"/>
      <c r="K13" s="33"/>
      <c r="L13" s="38"/>
      <c r="N13" s="53"/>
      <c r="R13" s="21">
        <v>30</v>
      </c>
      <c r="S13" s="23" t="s">
        <v>97</v>
      </c>
      <c r="U13" s="25">
        <v>2</v>
      </c>
      <c r="V13" s="17">
        <v>18200</v>
      </c>
      <c r="W13" s="17">
        <v>18400</v>
      </c>
      <c r="X13" s="17">
        <v>18700</v>
      </c>
      <c r="Y13" s="17">
        <v>19800</v>
      </c>
      <c r="Z13" s="17">
        <v>21400</v>
      </c>
      <c r="AA13" s="17">
        <v>22100</v>
      </c>
      <c r="AB13" s="17">
        <v>23100</v>
      </c>
      <c r="AC13" s="17">
        <v>27100</v>
      </c>
      <c r="AD13" s="17">
        <v>29600</v>
      </c>
      <c r="AE13" s="17">
        <v>34800</v>
      </c>
      <c r="AF13" s="17">
        <v>38900</v>
      </c>
      <c r="AG13" s="17">
        <v>45600</v>
      </c>
      <c r="AH13" s="17">
        <v>54700</v>
      </c>
      <c r="AI13" s="17">
        <v>57800</v>
      </c>
      <c r="AJ13" s="17">
        <v>62500</v>
      </c>
      <c r="AK13" s="17">
        <v>69300</v>
      </c>
      <c r="AL13" s="17">
        <v>73100</v>
      </c>
      <c r="AM13" s="17">
        <v>77600</v>
      </c>
      <c r="AN13" s="17">
        <v>82300</v>
      </c>
      <c r="AO13" s="17">
        <v>91600</v>
      </c>
      <c r="AP13" s="17">
        <v>126800</v>
      </c>
      <c r="AQ13" s="17">
        <v>133600</v>
      </c>
      <c r="AR13" s="17">
        <v>150200</v>
      </c>
      <c r="AS13" s="17">
        <v>153300</v>
      </c>
    </row>
    <row r="14" spans="1:46" x14ac:dyDescent="0.25">
      <c r="H14" s="1"/>
      <c r="U14" s="25">
        <v>3</v>
      </c>
      <c r="V14" s="17">
        <v>18700</v>
      </c>
      <c r="W14" s="17">
        <v>19000</v>
      </c>
      <c r="X14" s="17">
        <v>19300</v>
      </c>
      <c r="Y14" s="17">
        <v>20400</v>
      </c>
      <c r="Z14" s="17">
        <v>22000</v>
      </c>
      <c r="AA14" s="17">
        <v>22800</v>
      </c>
      <c r="AB14" s="17">
        <v>23800</v>
      </c>
      <c r="AC14" s="17">
        <v>27900</v>
      </c>
      <c r="AD14" s="17">
        <v>30500</v>
      </c>
      <c r="AE14" s="17">
        <v>35800</v>
      </c>
      <c r="AF14" s="17">
        <v>40100</v>
      </c>
      <c r="AG14" s="17">
        <v>47000</v>
      </c>
      <c r="AH14" s="17">
        <v>56300</v>
      </c>
      <c r="AI14" s="17">
        <v>59500</v>
      </c>
      <c r="AJ14" s="17">
        <v>64400</v>
      </c>
      <c r="AK14" s="17">
        <v>71400</v>
      </c>
      <c r="AL14" s="17">
        <v>75300</v>
      </c>
      <c r="AM14" s="17">
        <v>79900</v>
      </c>
      <c r="AN14" s="17">
        <v>84800</v>
      </c>
      <c r="AO14" s="17">
        <v>94300</v>
      </c>
      <c r="AP14" s="17">
        <v>130600</v>
      </c>
      <c r="AQ14" s="17">
        <v>137600</v>
      </c>
      <c r="AR14" s="17">
        <v>154700</v>
      </c>
      <c r="AS14" s="17">
        <v>157900</v>
      </c>
    </row>
    <row r="15" spans="1:46" x14ac:dyDescent="0.25">
      <c r="I15" s="66" t="s">
        <v>107</v>
      </c>
      <c r="J15" s="66"/>
      <c r="K15" s="66"/>
      <c r="U15" s="25">
        <v>4</v>
      </c>
      <c r="V15" s="17">
        <v>19300</v>
      </c>
      <c r="W15" s="17">
        <v>19600</v>
      </c>
      <c r="X15" s="17">
        <v>19900</v>
      </c>
      <c r="Y15" s="17">
        <v>21000</v>
      </c>
      <c r="Z15" s="17">
        <v>22700</v>
      </c>
      <c r="AA15" s="17">
        <v>23500</v>
      </c>
      <c r="AB15" s="17">
        <v>24500</v>
      </c>
      <c r="AC15" s="17">
        <v>28700</v>
      </c>
      <c r="AD15" s="17">
        <v>31400</v>
      </c>
      <c r="AE15" s="17">
        <v>36900</v>
      </c>
      <c r="AF15" s="17">
        <v>41300</v>
      </c>
      <c r="AG15" s="17">
        <v>48400</v>
      </c>
      <c r="AH15" s="17">
        <v>58000</v>
      </c>
      <c r="AI15" s="17">
        <v>61300</v>
      </c>
      <c r="AJ15" s="17">
        <v>66300</v>
      </c>
      <c r="AK15" s="17">
        <v>73500</v>
      </c>
      <c r="AL15" s="17">
        <v>77600</v>
      </c>
      <c r="AM15" s="17">
        <v>82300</v>
      </c>
      <c r="AN15" s="17">
        <v>87300</v>
      </c>
      <c r="AO15" s="17">
        <v>97100</v>
      </c>
      <c r="AP15" s="17">
        <v>134500</v>
      </c>
      <c r="AQ15" s="17">
        <v>141700</v>
      </c>
      <c r="AR15" s="17">
        <v>159300</v>
      </c>
      <c r="AS15" s="17">
        <v>162600</v>
      </c>
    </row>
    <row r="16" spans="1:46" x14ac:dyDescent="0.25">
      <c r="I16" s="67" t="s">
        <v>106</v>
      </c>
      <c r="J16" s="67"/>
      <c r="K16" s="67"/>
      <c r="U16" s="25">
        <v>5</v>
      </c>
      <c r="V16" s="17">
        <v>19900</v>
      </c>
      <c r="W16" s="17">
        <v>20200</v>
      </c>
      <c r="X16" s="17">
        <v>20500</v>
      </c>
      <c r="Y16" s="17">
        <v>21600</v>
      </c>
      <c r="Z16" s="17">
        <v>23400</v>
      </c>
      <c r="AA16" s="17">
        <v>24200</v>
      </c>
      <c r="AB16" s="17">
        <v>25200</v>
      </c>
      <c r="AC16" s="17">
        <v>29600</v>
      </c>
      <c r="AD16" s="17">
        <v>32300</v>
      </c>
      <c r="AE16" s="17">
        <v>38000</v>
      </c>
      <c r="AF16" s="17">
        <v>42500</v>
      </c>
      <c r="AG16" s="17">
        <v>49900</v>
      </c>
      <c r="AH16" s="17">
        <v>59700</v>
      </c>
      <c r="AI16" s="17">
        <v>63100</v>
      </c>
      <c r="AJ16" s="17">
        <v>68300</v>
      </c>
      <c r="AK16" s="17">
        <v>75700</v>
      </c>
      <c r="AL16" s="17">
        <v>79900</v>
      </c>
      <c r="AM16" s="17">
        <v>84800</v>
      </c>
      <c r="AN16" s="17">
        <v>89900</v>
      </c>
      <c r="AO16" s="17">
        <v>100000</v>
      </c>
      <c r="AP16" s="17">
        <v>138500</v>
      </c>
      <c r="AQ16" s="17">
        <v>146000</v>
      </c>
      <c r="AR16" s="17">
        <v>164100</v>
      </c>
      <c r="AS16" s="17">
        <v>167500</v>
      </c>
    </row>
    <row r="17" spans="1:45" x14ac:dyDescent="0.25">
      <c r="I17" s="66" t="s">
        <v>105</v>
      </c>
      <c r="J17" s="66"/>
      <c r="K17" s="66"/>
      <c r="U17" s="25">
        <v>6</v>
      </c>
      <c r="V17" s="17">
        <v>20500</v>
      </c>
      <c r="W17" s="17">
        <v>20800</v>
      </c>
      <c r="X17" s="17">
        <v>21100</v>
      </c>
      <c r="Y17" s="17">
        <v>22200</v>
      </c>
      <c r="Z17" s="17">
        <v>24100</v>
      </c>
      <c r="AA17" s="17">
        <v>24900</v>
      </c>
      <c r="AB17" s="17">
        <v>26000</v>
      </c>
      <c r="AC17" s="17">
        <v>30500</v>
      </c>
      <c r="AD17" s="17">
        <v>33300</v>
      </c>
      <c r="AE17" s="17">
        <v>39100</v>
      </c>
      <c r="AF17" s="17">
        <v>43800</v>
      </c>
      <c r="AG17" s="17">
        <v>51400</v>
      </c>
      <c r="AH17" s="17">
        <v>61500</v>
      </c>
      <c r="AI17" s="17">
        <v>65000</v>
      </c>
      <c r="AJ17" s="17">
        <v>70300</v>
      </c>
      <c r="AK17" s="17">
        <v>78000</v>
      </c>
      <c r="AL17" s="17">
        <v>82300</v>
      </c>
      <c r="AM17" s="17">
        <v>87300</v>
      </c>
      <c r="AN17" s="17">
        <v>92600</v>
      </c>
      <c r="AO17" s="17">
        <v>103000</v>
      </c>
      <c r="AP17" s="17">
        <v>142700</v>
      </c>
      <c r="AQ17" s="17">
        <v>150400</v>
      </c>
      <c r="AR17" s="17">
        <v>169000</v>
      </c>
      <c r="AS17" s="17">
        <v>172500</v>
      </c>
    </row>
    <row r="18" spans="1:45" ht="15.75" x14ac:dyDescent="0.25">
      <c r="A18" s="68" t="s">
        <v>1</v>
      </c>
      <c r="B18" s="68"/>
      <c r="C18" s="27"/>
      <c r="D18" s="27"/>
      <c r="E18" s="27"/>
      <c r="F18" s="27"/>
      <c r="G18" s="27"/>
      <c r="H18" s="27"/>
      <c r="I18" s="27"/>
      <c r="J18" s="28" t="s">
        <v>2</v>
      </c>
      <c r="K18" s="27"/>
      <c r="U18" s="25">
        <v>7</v>
      </c>
      <c r="V18" s="17">
        <v>21100</v>
      </c>
      <c r="W18" s="17">
        <v>21400</v>
      </c>
      <c r="X18" s="17">
        <v>21700</v>
      </c>
      <c r="Y18" s="17">
        <v>22900</v>
      </c>
      <c r="Z18" s="17">
        <v>24800</v>
      </c>
      <c r="AA18" s="17">
        <v>25600</v>
      </c>
      <c r="AB18" s="17">
        <v>26800</v>
      </c>
      <c r="AC18" s="17">
        <v>31400</v>
      </c>
      <c r="AD18" s="17">
        <v>34300</v>
      </c>
      <c r="AE18" s="17">
        <v>40300</v>
      </c>
      <c r="AF18" s="17">
        <v>45100</v>
      </c>
      <c r="AG18" s="17">
        <v>52900</v>
      </c>
      <c r="AH18" s="17">
        <v>63300</v>
      </c>
      <c r="AI18" s="17">
        <v>67000</v>
      </c>
      <c r="AJ18" s="17">
        <v>72400</v>
      </c>
      <c r="AK18" s="17">
        <v>80300</v>
      </c>
      <c r="AL18" s="17">
        <v>84800</v>
      </c>
      <c r="AM18" s="17">
        <v>89900</v>
      </c>
      <c r="AN18" s="17">
        <v>95400</v>
      </c>
      <c r="AO18" s="17">
        <v>106100</v>
      </c>
      <c r="AP18" s="17">
        <v>147000</v>
      </c>
      <c r="AQ18" s="17">
        <v>154900</v>
      </c>
      <c r="AR18" s="17">
        <v>174100</v>
      </c>
      <c r="AS18" s="17">
        <v>177700</v>
      </c>
    </row>
    <row r="19" spans="1:45" ht="15.75" x14ac:dyDescent="0.25">
      <c r="A19" s="29" t="s">
        <v>3</v>
      </c>
      <c r="B19" s="27"/>
      <c r="C19" s="27"/>
      <c r="D19" s="27"/>
      <c r="E19" s="27"/>
      <c r="F19" s="27"/>
      <c r="G19" s="27"/>
      <c r="H19" s="27"/>
      <c r="I19" s="27"/>
      <c r="J19" s="27"/>
      <c r="K19" s="27"/>
      <c r="U19" s="25">
        <v>8</v>
      </c>
      <c r="V19" s="17">
        <v>21700</v>
      </c>
      <c r="W19" s="17">
        <v>22000</v>
      </c>
      <c r="X19" s="17">
        <v>22400</v>
      </c>
      <c r="Y19" s="17">
        <v>23600</v>
      </c>
      <c r="Z19" s="17">
        <v>25500</v>
      </c>
      <c r="AA19" s="17">
        <v>26400</v>
      </c>
      <c r="AB19" s="17">
        <v>27600</v>
      </c>
      <c r="AC19" s="17">
        <v>32300</v>
      </c>
      <c r="AD19" s="17">
        <v>35300</v>
      </c>
      <c r="AE19" s="17">
        <v>41500</v>
      </c>
      <c r="AF19" s="17">
        <v>46500</v>
      </c>
      <c r="AG19" s="17">
        <v>54500</v>
      </c>
      <c r="AH19" s="17">
        <v>65200</v>
      </c>
      <c r="AI19" s="17">
        <v>69000</v>
      </c>
      <c r="AJ19" s="17">
        <v>74600</v>
      </c>
      <c r="AK19" s="17">
        <v>82700</v>
      </c>
      <c r="AL19" s="17">
        <v>87300</v>
      </c>
      <c r="AM19" s="17">
        <v>92600</v>
      </c>
      <c r="AN19" s="17">
        <v>98300</v>
      </c>
      <c r="AO19" s="17">
        <v>109300</v>
      </c>
      <c r="AP19" s="17">
        <v>151400</v>
      </c>
      <c r="AQ19" s="17">
        <v>159500</v>
      </c>
      <c r="AR19" s="17">
        <v>179300</v>
      </c>
      <c r="AS19" s="17">
        <v>183000</v>
      </c>
    </row>
    <row r="20" spans="1:45" ht="15.75" x14ac:dyDescent="0.25">
      <c r="A20" s="29" t="s">
        <v>100</v>
      </c>
      <c r="B20" s="27"/>
      <c r="C20" s="27"/>
      <c r="U20" s="25">
        <v>9</v>
      </c>
      <c r="V20" s="17">
        <v>22400</v>
      </c>
      <c r="W20" s="17">
        <v>22700</v>
      </c>
      <c r="X20" s="17">
        <v>23100</v>
      </c>
      <c r="Y20" s="17">
        <v>24300</v>
      </c>
      <c r="Z20" s="17">
        <v>26300</v>
      </c>
      <c r="AA20" s="17">
        <v>27200</v>
      </c>
      <c r="AB20" s="17">
        <v>28400</v>
      </c>
      <c r="AC20" s="17">
        <v>33300</v>
      </c>
      <c r="AD20" s="17">
        <v>36400</v>
      </c>
      <c r="AE20" s="17">
        <v>42700</v>
      </c>
      <c r="AF20" s="17">
        <v>47900</v>
      </c>
      <c r="AG20" s="17">
        <v>56100</v>
      </c>
      <c r="AH20" s="17">
        <v>67200</v>
      </c>
      <c r="AI20" s="17">
        <v>71100</v>
      </c>
      <c r="AJ20" s="17">
        <v>76800</v>
      </c>
      <c r="AK20" s="17">
        <v>85200</v>
      </c>
      <c r="AL20" s="17">
        <v>89900</v>
      </c>
      <c r="AM20" s="17">
        <v>95400</v>
      </c>
      <c r="AN20" s="17">
        <v>101200</v>
      </c>
      <c r="AO20" s="17">
        <v>112600</v>
      </c>
      <c r="AP20" s="17">
        <v>155900</v>
      </c>
      <c r="AQ20" s="17">
        <v>164300</v>
      </c>
      <c r="AR20" s="17">
        <v>184700</v>
      </c>
      <c r="AS20" s="17">
        <v>188500</v>
      </c>
    </row>
    <row r="21" spans="1:45" ht="15.75" x14ac:dyDescent="0.25">
      <c r="A21" s="29" t="s">
        <v>91</v>
      </c>
      <c r="B21" s="27"/>
      <c r="C21" s="27"/>
      <c r="U21" s="25">
        <v>10</v>
      </c>
      <c r="V21" s="17">
        <v>23100</v>
      </c>
      <c r="W21" s="17">
        <v>23400</v>
      </c>
      <c r="X21" s="17">
        <v>23800</v>
      </c>
      <c r="Y21" s="17">
        <v>25000</v>
      </c>
      <c r="Z21" s="17">
        <v>27100</v>
      </c>
      <c r="AA21" s="17">
        <v>28000</v>
      </c>
      <c r="AB21" s="17">
        <v>29300</v>
      </c>
      <c r="AC21" s="17">
        <v>34300</v>
      </c>
      <c r="AD21" s="17">
        <v>37500</v>
      </c>
      <c r="AE21" s="17">
        <v>44000</v>
      </c>
      <c r="AF21" s="17">
        <v>49300</v>
      </c>
      <c r="AG21" s="17">
        <v>57800</v>
      </c>
      <c r="AH21" s="17">
        <v>69200</v>
      </c>
      <c r="AI21" s="17">
        <v>73200</v>
      </c>
      <c r="AJ21" s="17">
        <v>79100</v>
      </c>
      <c r="AK21" s="17">
        <v>87800</v>
      </c>
      <c r="AL21" s="17">
        <v>92600</v>
      </c>
      <c r="AM21" s="17">
        <v>98300</v>
      </c>
      <c r="AN21" s="17">
        <v>104200</v>
      </c>
      <c r="AO21" s="17">
        <v>116000</v>
      </c>
      <c r="AP21" s="17">
        <v>160600</v>
      </c>
      <c r="AQ21" s="17">
        <v>169200</v>
      </c>
      <c r="AR21" s="17">
        <v>190200</v>
      </c>
      <c r="AS21" s="17">
        <v>194200</v>
      </c>
    </row>
    <row r="22" spans="1:45" ht="15.75" x14ac:dyDescent="0.25">
      <c r="A22" s="29" t="s">
        <v>92</v>
      </c>
      <c r="B22" s="27"/>
      <c r="C22" s="27"/>
      <c r="U22" s="25">
        <v>11</v>
      </c>
      <c r="V22" s="17">
        <v>23800</v>
      </c>
      <c r="W22" s="17">
        <v>24100</v>
      </c>
      <c r="X22" s="17">
        <v>24500</v>
      </c>
      <c r="Y22" s="17">
        <v>25800</v>
      </c>
      <c r="Z22" s="17">
        <v>27900</v>
      </c>
      <c r="AA22" s="17">
        <v>28800</v>
      </c>
      <c r="AB22" s="17">
        <v>30200</v>
      </c>
      <c r="AC22" s="17">
        <v>35300</v>
      </c>
      <c r="AD22" s="17">
        <v>38600</v>
      </c>
      <c r="AE22" s="17">
        <v>45300</v>
      </c>
      <c r="AF22" s="17">
        <v>50800</v>
      </c>
      <c r="AG22" s="17">
        <v>59500</v>
      </c>
      <c r="AH22" s="17">
        <v>71300</v>
      </c>
      <c r="AI22" s="17">
        <v>75400</v>
      </c>
      <c r="AJ22" s="17">
        <v>81500</v>
      </c>
      <c r="AK22" s="17">
        <v>90400</v>
      </c>
      <c r="AL22" s="17">
        <v>95400</v>
      </c>
      <c r="AM22" s="17">
        <v>101200</v>
      </c>
      <c r="AN22" s="17">
        <v>107300</v>
      </c>
      <c r="AO22" s="17">
        <v>119500</v>
      </c>
      <c r="AP22" s="17">
        <v>165400</v>
      </c>
      <c r="AQ22" s="17">
        <v>174300</v>
      </c>
      <c r="AR22" s="17">
        <v>195900</v>
      </c>
      <c r="AS22" s="17">
        <v>200000</v>
      </c>
    </row>
    <row r="23" spans="1:45" ht="15.75" x14ac:dyDescent="0.25">
      <c r="A23" s="29" t="s">
        <v>93</v>
      </c>
      <c r="B23" s="27"/>
      <c r="C23" s="27"/>
      <c r="U23" s="25">
        <v>12</v>
      </c>
      <c r="V23" s="17">
        <v>24500</v>
      </c>
      <c r="W23" s="17">
        <v>24800</v>
      </c>
      <c r="X23" s="17">
        <v>25200</v>
      </c>
      <c r="Y23" s="17">
        <v>26600</v>
      </c>
      <c r="Z23" s="17">
        <v>28700</v>
      </c>
      <c r="AA23" s="17">
        <v>29700</v>
      </c>
      <c r="AB23" s="17">
        <v>31100</v>
      </c>
      <c r="AC23" s="17">
        <v>36400</v>
      </c>
      <c r="AD23" s="17">
        <v>39800</v>
      </c>
      <c r="AE23" s="17">
        <v>46700</v>
      </c>
      <c r="AF23" s="17">
        <v>52300</v>
      </c>
      <c r="AG23" s="17">
        <v>61300</v>
      </c>
      <c r="AH23" s="17">
        <v>73400</v>
      </c>
      <c r="AI23" s="17">
        <v>77700</v>
      </c>
      <c r="AJ23" s="17">
        <v>83900</v>
      </c>
      <c r="AK23" s="17">
        <v>93100</v>
      </c>
      <c r="AL23" s="17">
        <v>98300</v>
      </c>
      <c r="AM23" s="17">
        <v>104200</v>
      </c>
      <c r="AN23" s="17">
        <v>110500</v>
      </c>
      <c r="AO23" s="17">
        <v>123100</v>
      </c>
      <c r="AP23" s="17">
        <v>170400</v>
      </c>
      <c r="AQ23" s="17">
        <v>179500</v>
      </c>
      <c r="AR23" s="17">
        <v>201800</v>
      </c>
      <c r="AS23" s="17">
        <v>206000</v>
      </c>
    </row>
    <row r="24" spans="1:45" ht="15.75" x14ac:dyDescent="0.25">
      <c r="A24" s="29" t="s">
        <v>94</v>
      </c>
      <c r="B24" s="27"/>
      <c r="C24" s="27"/>
      <c r="U24" s="25">
        <v>13</v>
      </c>
      <c r="V24" s="17">
        <v>25200</v>
      </c>
      <c r="W24" s="17">
        <v>25500</v>
      </c>
      <c r="X24" s="17">
        <v>26000</v>
      </c>
      <c r="Y24" s="17">
        <v>27400</v>
      </c>
      <c r="Z24" s="17">
        <v>29600</v>
      </c>
      <c r="AA24" s="17">
        <v>30600</v>
      </c>
      <c r="AB24" s="17">
        <v>32000</v>
      </c>
      <c r="AC24" s="17">
        <v>37500</v>
      </c>
      <c r="AD24" s="17">
        <v>41000</v>
      </c>
      <c r="AE24" s="17">
        <v>48100</v>
      </c>
      <c r="AF24" s="17">
        <v>53900</v>
      </c>
      <c r="AG24" s="17">
        <v>63100</v>
      </c>
      <c r="AH24" s="17">
        <v>75600</v>
      </c>
      <c r="AI24" s="17">
        <v>80000</v>
      </c>
      <c r="AJ24" s="17">
        <v>86400</v>
      </c>
      <c r="AK24" s="17">
        <v>95900</v>
      </c>
      <c r="AL24" s="17">
        <v>101200</v>
      </c>
      <c r="AM24" s="17">
        <v>107300</v>
      </c>
      <c r="AN24" s="17">
        <v>113800</v>
      </c>
      <c r="AO24" s="17">
        <v>126800</v>
      </c>
      <c r="AP24" s="17">
        <v>175500</v>
      </c>
      <c r="AQ24" s="17">
        <v>184900</v>
      </c>
      <c r="AR24" s="17">
        <v>207900</v>
      </c>
      <c r="AS24" s="17">
        <v>212200</v>
      </c>
    </row>
    <row r="25" spans="1:45" ht="15.75" x14ac:dyDescent="0.25">
      <c r="A25" s="29" t="s">
        <v>101</v>
      </c>
      <c r="B25" s="27"/>
      <c r="C25" s="27"/>
      <c r="I25" s="58" t="str">
        <f>I15</f>
        <v xml:space="preserve">iz/kkukpk;Z </v>
      </c>
      <c r="J25" s="58"/>
      <c r="K25" s="58"/>
      <c r="U25" s="25">
        <v>14</v>
      </c>
      <c r="V25" s="17">
        <v>26000</v>
      </c>
      <c r="W25" s="17">
        <v>26300</v>
      </c>
      <c r="X25" s="17">
        <v>26800</v>
      </c>
      <c r="Y25" s="17">
        <v>28200</v>
      </c>
      <c r="Z25" s="17">
        <v>30500</v>
      </c>
      <c r="AA25" s="17">
        <v>31500</v>
      </c>
      <c r="AB25" s="17">
        <v>33000</v>
      </c>
      <c r="AC25" s="17">
        <v>38600</v>
      </c>
      <c r="AD25" s="17">
        <v>42200</v>
      </c>
      <c r="AE25" s="17">
        <v>49500</v>
      </c>
      <c r="AF25" s="17">
        <v>55500</v>
      </c>
      <c r="AG25" s="17">
        <v>65000</v>
      </c>
      <c r="AH25" s="17">
        <v>77900</v>
      </c>
      <c r="AI25" s="17">
        <v>82400</v>
      </c>
      <c r="AJ25" s="17">
        <v>89000</v>
      </c>
      <c r="AK25" s="17">
        <v>98800</v>
      </c>
      <c r="AL25" s="17">
        <v>104200</v>
      </c>
      <c r="AM25" s="17">
        <v>110500</v>
      </c>
      <c r="AN25" s="17">
        <v>117200</v>
      </c>
      <c r="AO25" s="17">
        <v>130600</v>
      </c>
      <c r="AP25" s="17">
        <v>180800</v>
      </c>
      <c r="AQ25" s="17">
        <v>190400</v>
      </c>
      <c r="AR25" s="17">
        <v>214100</v>
      </c>
      <c r="AS25" s="17">
        <v>218600</v>
      </c>
    </row>
    <row r="26" spans="1:45" x14ac:dyDescent="0.25">
      <c r="I26" s="69" t="str">
        <f>I16</f>
        <v xml:space="preserve">jktdh; mPp ek/;fed fo|ky; </v>
      </c>
      <c r="J26" s="69"/>
      <c r="K26" s="69"/>
      <c r="U26" s="25">
        <v>15</v>
      </c>
      <c r="V26" s="17">
        <v>26800</v>
      </c>
      <c r="W26" s="17">
        <v>27100</v>
      </c>
      <c r="X26" s="17">
        <v>27600</v>
      </c>
      <c r="Y26" s="17">
        <v>29000</v>
      </c>
      <c r="Z26" s="17">
        <v>31400</v>
      </c>
      <c r="AA26" s="17">
        <v>32400</v>
      </c>
      <c r="AB26" s="17">
        <v>34000</v>
      </c>
      <c r="AC26" s="17">
        <v>39800</v>
      </c>
      <c r="AD26" s="17">
        <v>43500</v>
      </c>
      <c r="AE26" s="17">
        <v>51000</v>
      </c>
      <c r="AF26" s="17">
        <v>57200</v>
      </c>
      <c r="AG26" s="17">
        <v>67000</v>
      </c>
      <c r="AH26" s="17">
        <v>80200</v>
      </c>
      <c r="AI26" s="17">
        <v>84900</v>
      </c>
      <c r="AJ26" s="17">
        <v>91700</v>
      </c>
      <c r="AK26" s="17">
        <v>101800</v>
      </c>
      <c r="AL26" s="17">
        <v>107300</v>
      </c>
      <c r="AM26" s="17">
        <v>113800</v>
      </c>
      <c r="AN26" s="17">
        <v>120700</v>
      </c>
      <c r="AO26" s="17">
        <v>134500</v>
      </c>
      <c r="AP26" s="17">
        <v>186200</v>
      </c>
      <c r="AQ26" s="17">
        <v>196100</v>
      </c>
      <c r="AR26" s="19"/>
      <c r="AS26" s="19"/>
    </row>
    <row r="27" spans="1:45" x14ac:dyDescent="0.25">
      <c r="I27" s="58" t="str">
        <f>I17</f>
        <v xml:space="preserve">13Mhvks,y Jhxaxkuxj </v>
      </c>
      <c r="J27" s="58"/>
      <c r="K27" s="58"/>
      <c r="U27" s="25">
        <v>16</v>
      </c>
      <c r="V27" s="17">
        <v>27600</v>
      </c>
      <c r="W27" s="17">
        <v>27900</v>
      </c>
      <c r="X27" s="17">
        <v>28400</v>
      </c>
      <c r="Y27" s="17">
        <v>29900</v>
      </c>
      <c r="Z27" s="17">
        <v>32300</v>
      </c>
      <c r="AA27" s="17">
        <v>33400</v>
      </c>
      <c r="AB27" s="17">
        <v>35000</v>
      </c>
      <c r="AC27" s="17">
        <v>41000</v>
      </c>
      <c r="AD27" s="17">
        <v>44800</v>
      </c>
      <c r="AE27" s="17">
        <v>52500</v>
      </c>
      <c r="AF27" s="17">
        <v>58900</v>
      </c>
      <c r="AG27" s="17">
        <v>69000</v>
      </c>
      <c r="AH27" s="17">
        <v>82600</v>
      </c>
      <c r="AI27" s="17">
        <v>87400</v>
      </c>
      <c r="AJ27" s="17">
        <v>94500</v>
      </c>
      <c r="AK27" s="17">
        <v>104900</v>
      </c>
      <c r="AL27" s="17">
        <v>110500</v>
      </c>
      <c r="AM27" s="17">
        <v>117200</v>
      </c>
      <c r="AN27" s="17">
        <v>124300</v>
      </c>
      <c r="AO27" s="17">
        <v>138500</v>
      </c>
      <c r="AP27" s="17">
        <v>191800</v>
      </c>
      <c r="AQ27" s="17">
        <v>202000</v>
      </c>
      <c r="AR27" s="19"/>
      <c r="AS27" s="19"/>
    </row>
    <row r="28" spans="1:45" ht="24.95" customHeight="1" x14ac:dyDescent="0.25">
      <c r="A28" s="63" t="s">
        <v>102</v>
      </c>
      <c r="B28" s="63"/>
      <c r="C28" s="63"/>
      <c r="D28" s="63"/>
      <c r="E28" s="63"/>
      <c r="F28" s="63"/>
      <c r="G28" s="63"/>
      <c r="H28" s="63"/>
      <c r="I28" s="63"/>
      <c r="J28" s="63"/>
      <c r="K28" s="63"/>
      <c r="L28" s="63"/>
      <c r="R28" s="20"/>
      <c r="U28" s="25">
        <v>17</v>
      </c>
      <c r="V28" s="17">
        <v>28400</v>
      </c>
      <c r="W28" s="17">
        <v>28700</v>
      </c>
      <c r="X28" s="17">
        <v>29300</v>
      </c>
      <c r="Y28" s="17">
        <v>30800</v>
      </c>
      <c r="Z28" s="17">
        <v>33300</v>
      </c>
      <c r="AA28" s="17">
        <v>34400</v>
      </c>
      <c r="AB28" s="17">
        <v>36100</v>
      </c>
      <c r="AC28" s="17">
        <v>42200</v>
      </c>
      <c r="AD28" s="17">
        <v>46100</v>
      </c>
      <c r="AE28" s="17">
        <v>54100</v>
      </c>
      <c r="AF28" s="17">
        <v>60700</v>
      </c>
      <c r="AG28" s="17">
        <v>71100</v>
      </c>
      <c r="AH28" s="17">
        <v>85100</v>
      </c>
      <c r="AI28" s="17">
        <v>90000</v>
      </c>
      <c r="AJ28" s="17">
        <v>97300</v>
      </c>
      <c r="AK28" s="17">
        <v>108000</v>
      </c>
      <c r="AL28" s="17">
        <v>113800</v>
      </c>
      <c r="AM28" s="17">
        <v>120700</v>
      </c>
      <c r="AN28" s="17">
        <v>128000</v>
      </c>
      <c r="AO28" s="17">
        <v>142700</v>
      </c>
      <c r="AP28" s="17">
        <v>197600</v>
      </c>
      <c r="AQ28" s="17">
        <v>208100</v>
      </c>
      <c r="AR28" s="19"/>
      <c r="AS28" s="19"/>
    </row>
    <row r="29" spans="1:45" ht="21" x14ac:dyDescent="0.45">
      <c r="A29" s="30"/>
      <c r="B29" s="30"/>
      <c r="C29" s="30"/>
      <c r="D29" s="30"/>
      <c r="E29" s="30"/>
      <c r="F29" s="30"/>
      <c r="G29" s="30"/>
      <c r="H29" s="31"/>
      <c r="I29" s="64" t="s">
        <v>103</v>
      </c>
      <c r="J29" s="64"/>
      <c r="K29" s="31"/>
      <c r="L29" s="31"/>
      <c r="R29" s="32"/>
      <c r="U29" s="25">
        <v>18</v>
      </c>
      <c r="V29" s="17">
        <v>29300</v>
      </c>
      <c r="W29" s="17">
        <v>29600</v>
      </c>
      <c r="X29" s="17">
        <v>30200</v>
      </c>
      <c r="Y29" s="17">
        <v>31700</v>
      </c>
      <c r="Z29" s="17">
        <v>34300</v>
      </c>
      <c r="AA29" s="17">
        <v>35400</v>
      </c>
      <c r="AB29" s="17">
        <v>37200</v>
      </c>
      <c r="AC29" s="17">
        <v>43500</v>
      </c>
      <c r="AD29" s="17">
        <v>47500</v>
      </c>
      <c r="AE29" s="17">
        <v>55700</v>
      </c>
      <c r="AF29" s="17">
        <v>62500</v>
      </c>
      <c r="AG29" s="17">
        <v>73200</v>
      </c>
      <c r="AH29" s="17">
        <v>87700</v>
      </c>
      <c r="AI29" s="17">
        <v>92700</v>
      </c>
      <c r="AJ29" s="17">
        <v>100200</v>
      </c>
      <c r="AK29" s="17">
        <v>111200</v>
      </c>
      <c r="AL29" s="17">
        <v>117200</v>
      </c>
      <c r="AM29" s="17">
        <v>124300</v>
      </c>
      <c r="AN29" s="17">
        <v>131800</v>
      </c>
      <c r="AO29" s="17">
        <v>147000</v>
      </c>
      <c r="AP29" s="17">
        <v>203500</v>
      </c>
      <c r="AQ29" s="19"/>
      <c r="AR29" s="19"/>
      <c r="AS29" s="19"/>
    </row>
    <row r="30" spans="1:45" x14ac:dyDescent="0.25">
      <c r="A30" s="30"/>
      <c r="B30" s="61" t="s">
        <v>98</v>
      </c>
      <c r="C30" s="61"/>
      <c r="D30" s="61"/>
      <c r="E30" s="61"/>
      <c r="F30" s="61"/>
      <c r="G30" s="61"/>
      <c r="H30" s="31"/>
      <c r="I30" s="31"/>
      <c r="J30" s="31"/>
      <c r="K30" s="31"/>
      <c r="L30" s="31"/>
      <c r="R30" s="32"/>
      <c r="U30" s="25">
        <v>19</v>
      </c>
      <c r="V30" s="17">
        <v>30200</v>
      </c>
      <c r="W30" s="17">
        <v>30500</v>
      </c>
      <c r="X30" s="17">
        <v>31100</v>
      </c>
      <c r="Y30" s="17">
        <v>32700</v>
      </c>
      <c r="Z30" s="17">
        <v>35300</v>
      </c>
      <c r="AA30" s="17">
        <v>36500</v>
      </c>
      <c r="AB30" s="17">
        <v>38300</v>
      </c>
      <c r="AC30" s="17">
        <v>44800</v>
      </c>
      <c r="AD30" s="17">
        <v>48900</v>
      </c>
      <c r="AE30" s="17">
        <v>57400</v>
      </c>
      <c r="AF30" s="17">
        <v>64400</v>
      </c>
      <c r="AG30" s="17">
        <v>75400</v>
      </c>
      <c r="AH30" s="17">
        <v>90300</v>
      </c>
      <c r="AI30" s="17">
        <v>95500</v>
      </c>
      <c r="AJ30" s="17">
        <v>103200</v>
      </c>
      <c r="AK30" s="17">
        <v>114500</v>
      </c>
      <c r="AL30" s="17">
        <v>120700</v>
      </c>
      <c r="AM30" s="17">
        <v>128000</v>
      </c>
      <c r="AN30" s="17">
        <v>135800</v>
      </c>
      <c r="AO30" s="17">
        <v>151400</v>
      </c>
      <c r="AP30" s="19"/>
      <c r="AQ30" s="19"/>
      <c r="AR30" s="19"/>
      <c r="AS30" s="19"/>
    </row>
    <row r="31" spans="1:45" x14ac:dyDescent="0.25">
      <c r="A31" s="30"/>
      <c r="B31" s="62"/>
      <c r="C31" s="62"/>
      <c r="D31" s="31"/>
      <c r="E31" s="62"/>
      <c r="F31" s="62"/>
      <c r="G31" s="62"/>
      <c r="H31" s="31"/>
      <c r="I31" s="31"/>
      <c r="J31" s="31"/>
      <c r="K31" s="31"/>
      <c r="L31" s="31"/>
      <c r="R31" s="32"/>
      <c r="U31" s="25">
        <v>20</v>
      </c>
      <c r="V31" s="17">
        <v>31100</v>
      </c>
      <c r="W31" s="17">
        <v>31400</v>
      </c>
      <c r="X31" s="17">
        <v>32000</v>
      </c>
      <c r="Y31" s="17">
        <v>33700</v>
      </c>
      <c r="Z31" s="17">
        <v>36400</v>
      </c>
      <c r="AA31" s="17">
        <v>37600</v>
      </c>
      <c r="AB31" s="17">
        <v>39400</v>
      </c>
      <c r="AC31" s="17">
        <v>46100</v>
      </c>
      <c r="AD31" s="17">
        <v>50400</v>
      </c>
      <c r="AE31" s="17">
        <v>59100</v>
      </c>
      <c r="AF31" s="17">
        <v>66300</v>
      </c>
      <c r="AG31" s="17">
        <v>77700</v>
      </c>
      <c r="AH31" s="17">
        <v>93000</v>
      </c>
      <c r="AI31" s="17">
        <v>98400</v>
      </c>
      <c r="AJ31" s="17">
        <v>106300</v>
      </c>
      <c r="AK31" s="17">
        <v>117900</v>
      </c>
      <c r="AL31" s="17">
        <v>124300</v>
      </c>
      <c r="AM31" s="17">
        <v>131800</v>
      </c>
      <c r="AN31" s="17">
        <v>139900</v>
      </c>
      <c r="AO31" s="17">
        <v>155900</v>
      </c>
      <c r="AP31" s="19"/>
      <c r="AQ31" s="19"/>
      <c r="AR31" s="19"/>
      <c r="AS31" s="19"/>
    </row>
    <row r="32" spans="1:45" x14ac:dyDescent="0.25">
      <c r="A32" s="30"/>
      <c r="B32" s="62"/>
      <c r="C32" s="62"/>
      <c r="D32" s="31"/>
      <c r="E32" s="62"/>
      <c r="F32" s="62"/>
      <c r="G32" s="62"/>
      <c r="H32" s="31"/>
      <c r="I32" s="31"/>
      <c r="J32" s="31"/>
      <c r="K32" s="31"/>
      <c r="L32" s="31"/>
      <c r="R32" s="32"/>
      <c r="U32" s="25">
        <v>21</v>
      </c>
      <c r="V32" s="17">
        <v>32000</v>
      </c>
      <c r="W32" s="17">
        <v>32300</v>
      </c>
      <c r="X32" s="17">
        <v>33000</v>
      </c>
      <c r="Y32" s="17">
        <v>34700</v>
      </c>
      <c r="Z32" s="17">
        <v>37500</v>
      </c>
      <c r="AA32" s="17">
        <v>38700</v>
      </c>
      <c r="AB32" s="17">
        <v>40600</v>
      </c>
      <c r="AC32" s="17">
        <v>47500</v>
      </c>
      <c r="AD32" s="17">
        <v>51900</v>
      </c>
      <c r="AE32" s="17">
        <v>60900</v>
      </c>
      <c r="AF32" s="17">
        <v>68300</v>
      </c>
      <c r="AG32" s="17">
        <v>80000</v>
      </c>
      <c r="AH32" s="17">
        <v>95800</v>
      </c>
      <c r="AI32" s="17">
        <v>101400</v>
      </c>
      <c r="AJ32" s="17">
        <v>109500</v>
      </c>
      <c r="AK32" s="17">
        <v>121400</v>
      </c>
      <c r="AL32" s="17">
        <v>128000</v>
      </c>
      <c r="AM32" s="17">
        <v>135800</v>
      </c>
      <c r="AN32" s="17">
        <v>144100</v>
      </c>
      <c r="AO32" s="17">
        <v>160600</v>
      </c>
      <c r="AP32" s="19"/>
      <c r="AQ32" s="19"/>
      <c r="AR32" s="19"/>
      <c r="AS32" s="19"/>
    </row>
    <row r="33" spans="1:45" x14ac:dyDescent="0.25">
      <c r="A33" s="30"/>
      <c r="B33" s="62"/>
      <c r="C33" s="62"/>
      <c r="D33" s="31"/>
      <c r="E33" s="62"/>
      <c r="F33" s="62"/>
      <c r="G33" s="62"/>
      <c r="H33" s="31"/>
      <c r="I33" s="31"/>
      <c r="J33" s="31"/>
      <c r="K33" s="31"/>
      <c r="L33" s="31"/>
      <c r="R33" s="32"/>
      <c r="U33" s="25">
        <v>22</v>
      </c>
      <c r="V33" s="17">
        <v>33000</v>
      </c>
      <c r="W33" s="17">
        <v>33300</v>
      </c>
      <c r="X33" s="17">
        <v>34000</v>
      </c>
      <c r="Y33" s="17">
        <v>35700</v>
      </c>
      <c r="Z33" s="17">
        <v>38600</v>
      </c>
      <c r="AA33" s="17">
        <v>39900</v>
      </c>
      <c r="AB33" s="17">
        <v>41800</v>
      </c>
      <c r="AC33" s="17">
        <v>48900</v>
      </c>
      <c r="AD33" s="17">
        <v>53500</v>
      </c>
      <c r="AE33" s="17">
        <v>62700</v>
      </c>
      <c r="AF33" s="17">
        <v>70300</v>
      </c>
      <c r="AG33" s="17">
        <v>82400</v>
      </c>
      <c r="AH33" s="17">
        <v>98700</v>
      </c>
      <c r="AI33" s="17">
        <v>104400</v>
      </c>
      <c r="AJ33" s="17">
        <v>112800</v>
      </c>
      <c r="AK33" s="17">
        <v>125000</v>
      </c>
      <c r="AL33" s="17">
        <v>131800</v>
      </c>
      <c r="AM33" s="17">
        <v>139900</v>
      </c>
      <c r="AN33" s="17">
        <v>148400</v>
      </c>
      <c r="AO33" s="17">
        <v>165400</v>
      </c>
      <c r="AP33" s="19"/>
      <c r="AQ33" s="19"/>
      <c r="AR33" s="19"/>
      <c r="AS33" s="19"/>
    </row>
    <row r="34" spans="1:45" x14ac:dyDescent="0.25">
      <c r="A34" s="30"/>
      <c r="B34" s="62"/>
      <c r="C34" s="62"/>
      <c r="D34" s="31"/>
      <c r="E34" s="62"/>
      <c r="F34" s="62"/>
      <c r="G34" s="62"/>
      <c r="H34" s="31"/>
      <c r="I34" s="31"/>
      <c r="J34" s="31"/>
      <c r="K34" s="31"/>
      <c r="L34" s="31"/>
      <c r="R34" s="32"/>
      <c r="U34" s="25">
        <v>23</v>
      </c>
      <c r="V34" s="17">
        <v>34000</v>
      </c>
      <c r="W34" s="17">
        <v>34300</v>
      </c>
      <c r="X34" s="17">
        <v>35000</v>
      </c>
      <c r="Y34" s="17">
        <v>36800</v>
      </c>
      <c r="Z34" s="17">
        <v>39800</v>
      </c>
      <c r="AA34" s="17">
        <v>41100</v>
      </c>
      <c r="AB34" s="17">
        <v>43100</v>
      </c>
      <c r="AC34" s="17">
        <v>50400</v>
      </c>
      <c r="AD34" s="17">
        <v>55100</v>
      </c>
      <c r="AE34" s="17">
        <v>64600</v>
      </c>
      <c r="AF34" s="17">
        <v>72400</v>
      </c>
      <c r="AG34" s="17">
        <v>84900</v>
      </c>
      <c r="AH34" s="17">
        <v>101700</v>
      </c>
      <c r="AI34" s="17">
        <v>107500</v>
      </c>
      <c r="AJ34" s="17">
        <v>116200</v>
      </c>
      <c r="AK34" s="17">
        <v>128800</v>
      </c>
      <c r="AL34" s="17">
        <v>135800</v>
      </c>
      <c r="AM34" s="17">
        <v>144100</v>
      </c>
      <c r="AN34" s="17">
        <v>152900</v>
      </c>
      <c r="AO34" s="17">
        <v>170400</v>
      </c>
      <c r="AP34" s="19"/>
      <c r="AQ34" s="19"/>
      <c r="AR34" s="19"/>
      <c r="AS34" s="19"/>
    </row>
    <row r="35" spans="1:45" x14ac:dyDescent="0.25">
      <c r="A35" s="30"/>
      <c r="B35" s="62"/>
      <c r="C35" s="62"/>
      <c r="D35" s="61" t="s">
        <v>99</v>
      </c>
      <c r="E35" s="61"/>
      <c r="F35" s="61"/>
      <c r="G35" s="61"/>
      <c r="H35" s="31"/>
      <c r="I35" s="31"/>
      <c r="J35" s="31"/>
      <c r="K35" s="31"/>
      <c r="L35" s="31"/>
      <c r="R35" s="32"/>
      <c r="U35" s="25">
        <v>24</v>
      </c>
      <c r="V35" s="17">
        <v>35000</v>
      </c>
      <c r="W35" s="17">
        <v>35300</v>
      </c>
      <c r="X35" s="17">
        <v>36100</v>
      </c>
      <c r="Y35" s="17">
        <v>37900</v>
      </c>
      <c r="Z35" s="17">
        <v>41000</v>
      </c>
      <c r="AA35" s="17">
        <v>42300</v>
      </c>
      <c r="AB35" s="17">
        <v>44400</v>
      </c>
      <c r="AC35" s="17">
        <v>51900</v>
      </c>
      <c r="AD35" s="17">
        <v>56800</v>
      </c>
      <c r="AE35" s="17">
        <v>66500</v>
      </c>
      <c r="AF35" s="17">
        <v>74600</v>
      </c>
      <c r="AG35" s="17">
        <v>87400</v>
      </c>
      <c r="AH35" s="17">
        <v>104800</v>
      </c>
      <c r="AI35" s="17">
        <v>110700</v>
      </c>
      <c r="AJ35" s="17">
        <v>119700</v>
      </c>
      <c r="AK35" s="17">
        <v>132700</v>
      </c>
      <c r="AL35" s="17">
        <v>139900</v>
      </c>
      <c r="AM35" s="17">
        <v>148400</v>
      </c>
      <c r="AN35" s="17">
        <v>157500</v>
      </c>
      <c r="AO35" s="17">
        <v>175500</v>
      </c>
      <c r="AP35" s="19"/>
      <c r="AQ35" s="19"/>
      <c r="AR35" s="19"/>
      <c r="AS35" s="19"/>
    </row>
    <row r="36" spans="1:45" x14ac:dyDescent="0.25">
      <c r="U36" s="25">
        <v>25</v>
      </c>
      <c r="V36" s="17">
        <v>36100</v>
      </c>
      <c r="W36" s="17">
        <v>36400</v>
      </c>
      <c r="X36" s="17">
        <v>37200</v>
      </c>
      <c r="Y36" s="17">
        <v>39000</v>
      </c>
      <c r="Z36" s="17">
        <v>42200</v>
      </c>
      <c r="AA36" s="17">
        <v>43600</v>
      </c>
      <c r="AB36" s="17">
        <v>45700</v>
      </c>
      <c r="AC36" s="17">
        <v>53500</v>
      </c>
      <c r="AD36" s="17">
        <v>58500</v>
      </c>
      <c r="AE36" s="17">
        <v>68500</v>
      </c>
      <c r="AF36" s="17">
        <v>76800</v>
      </c>
      <c r="AG36" s="17">
        <v>90000</v>
      </c>
      <c r="AH36" s="17">
        <v>107900</v>
      </c>
      <c r="AI36" s="17">
        <v>114000</v>
      </c>
      <c r="AJ36" s="17">
        <v>123300</v>
      </c>
      <c r="AK36" s="17">
        <v>136700</v>
      </c>
      <c r="AL36" s="17">
        <v>144100</v>
      </c>
      <c r="AM36" s="17">
        <v>152900</v>
      </c>
      <c r="AN36" s="17">
        <v>162200</v>
      </c>
      <c r="AO36" s="17">
        <v>180800</v>
      </c>
      <c r="AP36" s="19"/>
      <c r="AQ36" s="19"/>
      <c r="AR36" s="19"/>
      <c r="AS36" s="19"/>
    </row>
    <row r="37" spans="1:45" x14ac:dyDescent="0.25">
      <c r="U37" s="25">
        <v>26</v>
      </c>
      <c r="V37" s="17">
        <v>37200</v>
      </c>
      <c r="W37" s="17">
        <v>37500</v>
      </c>
      <c r="X37" s="17">
        <v>38300</v>
      </c>
      <c r="Y37" s="17">
        <v>40200</v>
      </c>
      <c r="Z37" s="17">
        <v>43500</v>
      </c>
      <c r="AA37" s="17">
        <v>44900</v>
      </c>
      <c r="AB37" s="17">
        <v>47100</v>
      </c>
      <c r="AC37" s="17">
        <v>55100</v>
      </c>
      <c r="AD37" s="17">
        <v>60300</v>
      </c>
      <c r="AE37" s="17">
        <v>70600</v>
      </c>
      <c r="AF37" s="17">
        <v>79100</v>
      </c>
      <c r="AG37" s="17">
        <v>92700</v>
      </c>
      <c r="AH37" s="17">
        <v>111100</v>
      </c>
      <c r="AI37" s="17">
        <v>117400</v>
      </c>
      <c r="AJ37" s="17">
        <v>127000</v>
      </c>
      <c r="AK37" s="17">
        <v>140800</v>
      </c>
      <c r="AL37" s="17">
        <v>148400</v>
      </c>
      <c r="AM37" s="17">
        <v>157500</v>
      </c>
      <c r="AN37" s="17">
        <v>167100</v>
      </c>
      <c r="AO37" s="17">
        <v>186200</v>
      </c>
      <c r="AP37" s="19"/>
      <c r="AQ37" s="19"/>
      <c r="AR37" s="19"/>
      <c r="AS37" s="19"/>
    </row>
    <row r="38" spans="1:45" x14ac:dyDescent="0.25">
      <c r="U38" s="25">
        <v>27</v>
      </c>
      <c r="V38" s="17">
        <v>38300</v>
      </c>
      <c r="W38" s="17">
        <v>38600</v>
      </c>
      <c r="X38" s="17">
        <v>39400</v>
      </c>
      <c r="Y38" s="17">
        <v>41400</v>
      </c>
      <c r="Z38" s="17">
        <v>44800</v>
      </c>
      <c r="AA38" s="17">
        <v>46200</v>
      </c>
      <c r="AB38" s="17">
        <v>48500</v>
      </c>
      <c r="AC38" s="17">
        <v>56800</v>
      </c>
      <c r="AD38" s="17">
        <v>62100</v>
      </c>
      <c r="AE38" s="17">
        <v>72700</v>
      </c>
      <c r="AF38" s="17">
        <v>81500</v>
      </c>
      <c r="AG38" s="17">
        <v>95500</v>
      </c>
      <c r="AH38" s="17">
        <v>114400</v>
      </c>
      <c r="AI38" s="17">
        <v>120900</v>
      </c>
      <c r="AJ38" s="17">
        <v>130800</v>
      </c>
      <c r="AK38" s="17">
        <v>145000</v>
      </c>
      <c r="AL38" s="17">
        <v>152900</v>
      </c>
      <c r="AM38" s="17">
        <v>162200</v>
      </c>
      <c r="AN38" s="17">
        <v>172100</v>
      </c>
      <c r="AO38" s="17">
        <v>191800</v>
      </c>
      <c r="AP38" s="19"/>
      <c r="AQ38" s="19"/>
      <c r="AR38" s="19"/>
      <c r="AS38" s="19"/>
    </row>
    <row r="39" spans="1:45" x14ac:dyDescent="0.25">
      <c r="U39" s="25">
        <v>28</v>
      </c>
      <c r="V39" s="17">
        <v>39400</v>
      </c>
      <c r="W39" s="17">
        <v>39800</v>
      </c>
      <c r="X39" s="17">
        <v>40600</v>
      </c>
      <c r="Y39" s="17">
        <v>42600</v>
      </c>
      <c r="Z39" s="17">
        <v>46100</v>
      </c>
      <c r="AA39" s="17">
        <v>47600</v>
      </c>
      <c r="AB39" s="17">
        <v>50000</v>
      </c>
      <c r="AC39" s="17">
        <v>58500</v>
      </c>
      <c r="AD39" s="17">
        <v>64000</v>
      </c>
      <c r="AE39" s="17">
        <v>74900</v>
      </c>
      <c r="AF39" s="17">
        <v>83900</v>
      </c>
      <c r="AG39" s="17">
        <v>98400</v>
      </c>
      <c r="AH39" s="17">
        <v>117800</v>
      </c>
      <c r="AI39" s="17">
        <v>124500</v>
      </c>
      <c r="AJ39" s="17">
        <v>134700</v>
      </c>
      <c r="AK39" s="17">
        <v>149400</v>
      </c>
      <c r="AL39" s="17">
        <v>157500</v>
      </c>
      <c r="AM39" s="17">
        <v>167100</v>
      </c>
      <c r="AN39" s="17">
        <v>177300</v>
      </c>
      <c r="AO39" s="17">
        <v>197600</v>
      </c>
      <c r="AP39" s="19"/>
      <c r="AQ39" s="19"/>
      <c r="AR39" s="19"/>
      <c r="AS39" s="19"/>
    </row>
    <row r="40" spans="1:45" x14ac:dyDescent="0.25">
      <c r="U40" s="25">
        <v>29</v>
      </c>
      <c r="V40" s="17">
        <v>40600</v>
      </c>
      <c r="W40" s="17">
        <v>41000</v>
      </c>
      <c r="X40" s="17">
        <v>41800</v>
      </c>
      <c r="Y40" s="17">
        <v>43900</v>
      </c>
      <c r="Z40" s="17">
        <v>47500</v>
      </c>
      <c r="AA40" s="17">
        <v>49000</v>
      </c>
      <c r="AB40" s="17">
        <v>51500</v>
      </c>
      <c r="AC40" s="17">
        <v>60300</v>
      </c>
      <c r="AD40" s="17">
        <v>65900</v>
      </c>
      <c r="AE40" s="17">
        <v>77100</v>
      </c>
      <c r="AF40" s="17">
        <v>86400</v>
      </c>
      <c r="AG40" s="17">
        <v>101400</v>
      </c>
      <c r="AH40" s="17">
        <v>121300</v>
      </c>
      <c r="AI40" s="17">
        <v>128200</v>
      </c>
      <c r="AJ40" s="17">
        <v>138700</v>
      </c>
      <c r="AK40" s="17">
        <v>153900</v>
      </c>
      <c r="AL40" s="17">
        <v>162200</v>
      </c>
      <c r="AM40" s="17">
        <v>172100</v>
      </c>
      <c r="AN40" s="17">
        <v>182600</v>
      </c>
      <c r="AO40" s="17">
        <v>203500</v>
      </c>
      <c r="AP40" s="19"/>
      <c r="AQ40" s="19"/>
      <c r="AR40" s="19"/>
      <c r="AS40" s="19"/>
    </row>
    <row r="41" spans="1:45" x14ac:dyDescent="0.25">
      <c r="U41" s="25">
        <v>30</v>
      </c>
      <c r="V41" s="17">
        <v>41800</v>
      </c>
      <c r="W41" s="17">
        <v>42200</v>
      </c>
      <c r="X41" s="17">
        <v>43100</v>
      </c>
      <c r="Y41" s="17">
        <v>45200</v>
      </c>
      <c r="Z41" s="17">
        <v>48900</v>
      </c>
      <c r="AA41" s="17">
        <v>50500</v>
      </c>
      <c r="AB41" s="17">
        <v>53000</v>
      </c>
      <c r="AC41" s="17">
        <v>62100</v>
      </c>
      <c r="AD41" s="17">
        <v>67900</v>
      </c>
      <c r="AE41" s="17">
        <v>79400</v>
      </c>
      <c r="AF41" s="17">
        <v>89000</v>
      </c>
      <c r="AG41" s="17">
        <v>104400</v>
      </c>
      <c r="AH41" s="17">
        <v>124900</v>
      </c>
      <c r="AI41" s="17">
        <v>132000</v>
      </c>
      <c r="AJ41" s="17">
        <v>142900</v>
      </c>
      <c r="AK41" s="17">
        <v>158500</v>
      </c>
      <c r="AL41" s="17">
        <v>167100</v>
      </c>
      <c r="AM41" s="17">
        <v>177300</v>
      </c>
      <c r="AN41" s="17">
        <v>188100</v>
      </c>
      <c r="AO41" s="19"/>
      <c r="AP41" s="19"/>
      <c r="AQ41" s="19"/>
      <c r="AR41" s="19"/>
      <c r="AS41" s="19"/>
    </row>
    <row r="42" spans="1:45" x14ac:dyDescent="0.25">
      <c r="U42" s="25">
        <v>31</v>
      </c>
      <c r="V42" s="17">
        <v>43100</v>
      </c>
      <c r="W42" s="17">
        <v>43500</v>
      </c>
      <c r="X42" s="17">
        <v>44400</v>
      </c>
      <c r="Y42" s="17">
        <v>46600</v>
      </c>
      <c r="Z42" s="17">
        <v>50400</v>
      </c>
      <c r="AA42" s="17">
        <v>52000</v>
      </c>
      <c r="AB42" s="17">
        <v>54600</v>
      </c>
      <c r="AC42" s="17">
        <v>64000</v>
      </c>
      <c r="AD42" s="17">
        <v>69900</v>
      </c>
      <c r="AE42" s="17">
        <v>81800</v>
      </c>
      <c r="AF42" s="17">
        <v>91700</v>
      </c>
      <c r="AG42" s="17">
        <v>107500</v>
      </c>
      <c r="AH42" s="17">
        <v>128600</v>
      </c>
      <c r="AI42" s="17">
        <v>136000</v>
      </c>
      <c r="AJ42" s="17">
        <v>147200</v>
      </c>
      <c r="AK42" s="17">
        <v>163300</v>
      </c>
      <c r="AL42" s="17">
        <v>172100</v>
      </c>
      <c r="AM42" s="17">
        <v>182600</v>
      </c>
      <c r="AN42" s="17">
        <v>193700</v>
      </c>
      <c r="AO42" s="19"/>
      <c r="AP42" s="19"/>
      <c r="AQ42" s="19"/>
      <c r="AR42" s="19"/>
      <c r="AS42" s="19"/>
    </row>
    <row r="43" spans="1:45" x14ac:dyDescent="0.25">
      <c r="U43" s="25">
        <v>32</v>
      </c>
      <c r="V43" s="17">
        <v>44400</v>
      </c>
      <c r="W43" s="17">
        <v>44800</v>
      </c>
      <c r="X43" s="17">
        <v>45700</v>
      </c>
      <c r="Y43" s="17">
        <v>48000</v>
      </c>
      <c r="Z43" s="17">
        <v>51900</v>
      </c>
      <c r="AA43" s="17">
        <v>53600</v>
      </c>
      <c r="AB43" s="17">
        <v>56200</v>
      </c>
      <c r="AC43" s="17">
        <v>65900</v>
      </c>
      <c r="AD43" s="17">
        <v>72000</v>
      </c>
      <c r="AE43" s="17">
        <v>84300</v>
      </c>
      <c r="AF43" s="17">
        <v>94500</v>
      </c>
      <c r="AG43" s="17">
        <v>110700</v>
      </c>
      <c r="AH43" s="17">
        <v>132500</v>
      </c>
      <c r="AI43" s="17">
        <v>140100</v>
      </c>
      <c r="AJ43" s="17">
        <v>151600</v>
      </c>
      <c r="AK43" s="17">
        <v>168200</v>
      </c>
      <c r="AL43" s="17">
        <v>177300</v>
      </c>
      <c r="AM43" s="17">
        <v>188100</v>
      </c>
      <c r="AN43" s="17">
        <v>199500</v>
      </c>
      <c r="AO43" s="19"/>
      <c r="AP43" s="19"/>
      <c r="AQ43" s="19"/>
      <c r="AR43" s="19"/>
      <c r="AS43" s="19"/>
    </row>
    <row r="44" spans="1:45" x14ac:dyDescent="0.25">
      <c r="U44" s="25">
        <v>33</v>
      </c>
      <c r="V44" s="17">
        <v>45700</v>
      </c>
      <c r="W44" s="17">
        <v>46100</v>
      </c>
      <c r="X44" s="17">
        <v>47100</v>
      </c>
      <c r="Y44" s="17">
        <v>49400</v>
      </c>
      <c r="Z44" s="17">
        <v>53500</v>
      </c>
      <c r="AA44" s="17">
        <v>55200</v>
      </c>
      <c r="AB44" s="17">
        <v>57900</v>
      </c>
      <c r="AC44" s="17">
        <v>67900</v>
      </c>
      <c r="AD44" s="17">
        <v>74200</v>
      </c>
      <c r="AE44" s="17">
        <v>86800</v>
      </c>
      <c r="AF44" s="17">
        <v>97300</v>
      </c>
      <c r="AG44" s="17">
        <v>114000</v>
      </c>
      <c r="AH44" s="17">
        <v>136500</v>
      </c>
      <c r="AI44" s="17">
        <v>144300</v>
      </c>
      <c r="AJ44" s="17">
        <v>156100</v>
      </c>
      <c r="AK44" s="17">
        <v>173200</v>
      </c>
      <c r="AL44" s="17">
        <v>182600</v>
      </c>
      <c r="AM44" s="17">
        <v>193700</v>
      </c>
      <c r="AN44" s="19"/>
      <c r="AO44" s="19"/>
      <c r="AP44" s="19"/>
      <c r="AQ44" s="19"/>
      <c r="AR44" s="19"/>
      <c r="AS44" s="19"/>
    </row>
    <row r="45" spans="1:45" x14ac:dyDescent="0.25">
      <c r="U45" s="25">
        <v>34</v>
      </c>
      <c r="V45" s="17">
        <v>47100</v>
      </c>
      <c r="W45" s="17">
        <v>47500</v>
      </c>
      <c r="X45" s="17">
        <v>48500</v>
      </c>
      <c r="Y45" s="17">
        <v>50900</v>
      </c>
      <c r="Z45" s="17">
        <v>55100</v>
      </c>
      <c r="AA45" s="17">
        <v>56900</v>
      </c>
      <c r="AB45" s="17">
        <v>59600</v>
      </c>
      <c r="AC45" s="17">
        <v>69900</v>
      </c>
      <c r="AD45" s="17">
        <v>76400</v>
      </c>
      <c r="AE45" s="17">
        <v>89400</v>
      </c>
      <c r="AF45" s="17">
        <v>100200</v>
      </c>
      <c r="AG45" s="17">
        <v>117400</v>
      </c>
      <c r="AH45" s="17">
        <v>140600</v>
      </c>
      <c r="AI45" s="17">
        <v>148600</v>
      </c>
      <c r="AJ45" s="17">
        <v>160800</v>
      </c>
      <c r="AK45" s="17">
        <v>178400</v>
      </c>
      <c r="AL45" s="17">
        <v>188100</v>
      </c>
      <c r="AM45" s="17">
        <v>199500</v>
      </c>
      <c r="AN45" s="19"/>
      <c r="AO45" s="19"/>
      <c r="AP45" s="19"/>
      <c r="AQ45" s="19"/>
      <c r="AR45" s="19"/>
      <c r="AS45" s="19"/>
    </row>
    <row r="46" spans="1:45" x14ac:dyDescent="0.25">
      <c r="U46" s="25">
        <v>35</v>
      </c>
      <c r="V46" s="17">
        <v>48500</v>
      </c>
      <c r="W46" s="17">
        <v>48900</v>
      </c>
      <c r="X46" s="17">
        <v>50000</v>
      </c>
      <c r="Y46" s="17">
        <v>52400</v>
      </c>
      <c r="Z46" s="17">
        <v>56800</v>
      </c>
      <c r="AA46" s="17">
        <v>58600</v>
      </c>
      <c r="AB46" s="17">
        <v>61400</v>
      </c>
      <c r="AC46" s="17">
        <v>72000</v>
      </c>
      <c r="AD46" s="17">
        <v>78700</v>
      </c>
      <c r="AE46" s="17">
        <v>92100</v>
      </c>
      <c r="AF46" s="17">
        <v>103200</v>
      </c>
      <c r="AG46" s="17">
        <v>120900</v>
      </c>
      <c r="AH46" s="17">
        <v>144800</v>
      </c>
      <c r="AI46" s="17">
        <v>153100</v>
      </c>
      <c r="AJ46" s="17">
        <v>165600</v>
      </c>
      <c r="AK46" s="17">
        <v>183800</v>
      </c>
      <c r="AL46" s="17">
        <v>193700</v>
      </c>
      <c r="AM46" s="19"/>
      <c r="AN46" s="19"/>
      <c r="AO46" s="19"/>
      <c r="AP46" s="19"/>
      <c r="AQ46" s="19"/>
      <c r="AR46" s="19"/>
      <c r="AS46" s="19"/>
    </row>
    <row r="47" spans="1:45" x14ac:dyDescent="0.25">
      <c r="U47" s="25">
        <v>36</v>
      </c>
      <c r="V47" s="17">
        <v>50000</v>
      </c>
      <c r="W47" s="17">
        <v>50400</v>
      </c>
      <c r="X47" s="17">
        <v>51500</v>
      </c>
      <c r="Y47" s="17">
        <v>54000</v>
      </c>
      <c r="Z47" s="17">
        <v>58500</v>
      </c>
      <c r="AA47" s="17">
        <v>60400</v>
      </c>
      <c r="AB47" s="17">
        <v>63200</v>
      </c>
      <c r="AC47" s="17">
        <v>74200</v>
      </c>
      <c r="AD47" s="17">
        <v>81100</v>
      </c>
      <c r="AE47" s="17">
        <v>94900</v>
      </c>
      <c r="AF47" s="17">
        <v>106300</v>
      </c>
      <c r="AG47" s="17">
        <v>124500</v>
      </c>
      <c r="AH47" s="17">
        <v>149100</v>
      </c>
      <c r="AI47" s="17">
        <v>157700</v>
      </c>
      <c r="AJ47" s="17">
        <v>170600</v>
      </c>
      <c r="AK47" s="17">
        <v>189300</v>
      </c>
      <c r="AL47" s="17">
        <v>199500</v>
      </c>
      <c r="AM47" s="19"/>
      <c r="AN47" s="19"/>
      <c r="AO47" s="19"/>
      <c r="AP47" s="19"/>
      <c r="AQ47" s="19"/>
      <c r="AR47" s="19"/>
      <c r="AS47" s="19"/>
    </row>
    <row r="48" spans="1:45" x14ac:dyDescent="0.25">
      <c r="U48" s="25">
        <v>37</v>
      </c>
      <c r="V48" s="17">
        <v>51500</v>
      </c>
      <c r="W48" s="17">
        <v>51900</v>
      </c>
      <c r="X48" s="17">
        <v>53000</v>
      </c>
      <c r="Y48" s="17">
        <v>55600</v>
      </c>
      <c r="Z48" s="17">
        <v>60300</v>
      </c>
      <c r="AA48" s="17">
        <v>62200</v>
      </c>
      <c r="AB48" s="17">
        <v>65100</v>
      </c>
      <c r="AC48" s="17">
        <v>76400</v>
      </c>
      <c r="AD48" s="17">
        <v>83500</v>
      </c>
      <c r="AE48" s="17">
        <v>97700</v>
      </c>
      <c r="AF48" s="17">
        <v>109500</v>
      </c>
      <c r="AG48" s="17">
        <v>128200</v>
      </c>
      <c r="AH48" s="17">
        <v>153600</v>
      </c>
      <c r="AI48" s="17">
        <v>162400</v>
      </c>
      <c r="AJ48" s="17">
        <v>175700</v>
      </c>
      <c r="AK48" s="17">
        <v>195000</v>
      </c>
      <c r="AL48" s="19"/>
      <c r="AM48" s="19"/>
      <c r="AN48" s="19"/>
      <c r="AO48" s="19"/>
      <c r="AP48" s="19"/>
      <c r="AQ48" s="19"/>
      <c r="AR48" s="19"/>
      <c r="AS48" s="19"/>
    </row>
    <row r="49" spans="21:45" x14ac:dyDescent="0.25">
      <c r="U49" s="25">
        <v>38</v>
      </c>
      <c r="V49" s="17">
        <v>53000</v>
      </c>
      <c r="W49" s="17">
        <v>53500</v>
      </c>
      <c r="X49" s="17">
        <v>54600</v>
      </c>
      <c r="Y49" s="17">
        <v>57300</v>
      </c>
      <c r="Z49" s="17">
        <v>62100</v>
      </c>
      <c r="AA49" s="17">
        <v>64100</v>
      </c>
      <c r="AB49" s="17">
        <v>67100</v>
      </c>
      <c r="AC49" s="17">
        <v>78700</v>
      </c>
      <c r="AD49" s="17">
        <v>86000</v>
      </c>
      <c r="AE49" s="17">
        <v>100600</v>
      </c>
      <c r="AF49" s="17">
        <v>112800</v>
      </c>
      <c r="AG49" s="17">
        <v>132000</v>
      </c>
      <c r="AH49" s="17">
        <v>158200</v>
      </c>
      <c r="AI49" s="17">
        <v>167300</v>
      </c>
      <c r="AJ49" s="17">
        <v>181000</v>
      </c>
      <c r="AK49" s="19"/>
      <c r="AL49" s="19"/>
      <c r="AM49" s="19"/>
      <c r="AN49" s="19"/>
      <c r="AO49" s="19"/>
      <c r="AP49" s="19"/>
      <c r="AQ49" s="19"/>
      <c r="AR49" s="19"/>
      <c r="AS49" s="19"/>
    </row>
    <row r="50" spans="21:45" x14ac:dyDescent="0.25">
      <c r="U50" s="25">
        <v>39</v>
      </c>
      <c r="V50" s="17">
        <v>54600</v>
      </c>
      <c r="W50" s="17">
        <v>55100</v>
      </c>
      <c r="X50" s="17">
        <v>56200</v>
      </c>
      <c r="Y50" s="17">
        <v>59000</v>
      </c>
      <c r="Z50" s="17">
        <v>64000</v>
      </c>
      <c r="AA50" s="17">
        <v>66000</v>
      </c>
      <c r="AB50" s="17">
        <v>69100</v>
      </c>
      <c r="AC50" s="17">
        <v>81100</v>
      </c>
      <c r="AD50" s="17">
        <v>88600</v>
      </c>
      <c r="AE50" s="17">
        <v>103600</v>
      </c>
      <c r="AF50" s="17">
        <v>116200</v>
      </c>
      <c r="AG50" s="17">
        <v>136000</v>
      </c>
      <c r="AH50" s="17">
        <v>162900</v>
      </c>
      <c r="AI50" s="17">
        <v>172300</v>
      </c>
      <c r="AJ50" s="17">
        <v>186400</v>
      </c>
      <c r="AK50" s="19"/>
      <c r="AL50" s="19"/>
      <c r="AM50" s="19"/>
      <c r="AN50" s="19"/>
      <c r="AO50" s="19"/>
      <c r="AP50" s="19"/>
      <c r="AQ50" s="19"/>
      <c r="AR50" s="19"/>
      <c r="AS50" s="19"/>
    </row>
    <row r="51" spans="21:45" x14ac:dyDescent="0.25">
      <c r="U51" s="25">
        <v>40</v>
      </c>
      <c r="V51" s="17">
        <v>56200</v>
      </c>
      <c r="W51" s="17">
        <v>56800</v>
      </c>
      <c r="X51" s="17">
        <v>57900</v>
      </c>
      <c r="Y51" s="17">
        <v>60800</v>
      </c>
      <c r="Z51" s="17">
        <v>65900</v>
      </c>
      <c r="AA51" s="17">
        <v>68000</v>
      </c>
      <c r="AB51" s="17">
        <v>71200</v>
      </c>
      <c r="AC51" s="17">
        <v>83500</v>
      </c>
      <c r="AD51" s="17">
        <v>91300</v>
      </c>
      <c r="AE51" s="17">
        <v>106700</v>
      </c>
      <c r="AF51" s="17">
        <v>119700</v>
      </c>
      <c r="AG51" s="17">
        <v>140100</v>
      </c>
      <c r="AH51" s="17">
        <v>167800</v>
      </c>
      <c r="AI51" s="17">
        <v>177500</v>
      </c>
      <c r="AJ51" s="17">
        <v>192000</v>
      </c>
      <c r="AK51" s="19"/>
      <c r="AL51" s="19"/>
      <c r="AM51" s="19"/>
      <c r="AN51" s="19"/>
      <c r="AO51" s="19"/>
      <c r="AP51" s="19"/>
      <c r="AQ51" s="19"/>
      <c r="AR51" s="19"/>
      <c r="AS51" s="19"/>
    </row>
  </sheetData>
  <sheetProtection password="C751" sheet="1" objects="1" scenarios="1"/>
  <mergeCells count="29">
    <mergeCell ref="A1:L1"/>
    <mergeCell ref="I15:K15"/>
    <mergeCell ref="I16:K16"/>
    <mergeCell ref="I17:K17"/>
    <mergeCell ref="A18:B18"/>
    <mergeCell ref="A3:L3"/>
    <mergeCell ref="A4:L5"/>
    <mergeCell ref="C6:C7"/>
    <mergeCell ref="B6:B7"/>
    <mergeCell ref="A6:A7"/>
    <mergeCell ref="L6:L7"/>
    <mergeCell ref="G6:H6"/>
    <mergeCell ref="I6:K6"/>
    <mergeCell ref="F6:F7"/>
    <mergeCell ref="E6:E7"/>
    <mergeCell ref="D6:D7"/>
    <mergeCell ref="B30:G30"/>
    <mergeCell ref="E31:G34"/>
    <mergeCell ref="B31:C35"/>
    <mergeCell ref="D35:G35"/>
    <mergeCell ref="A28:L28"/>
    <mergeCell ref="I29:J29"/>
    <mergeCell ref="I27:K27"/>
    <mergeCell ref="I26:K26"/>
    <mergeCell ref="N10:N13"/>
    <mergeCell ref="M5:N5"/>
    <mergeCell ref="O5:AT5"/>
    <mergeCell ref="M6:N6"/>
    <mergeCell ref="I25:K25"/>
  </mergeCells>
  <dataValidations disablePrompts="1" count="4">
    <dataValidation type="list" allowBlank="1" showInputMessage="1" showErrorMessage="1" sqref="K9:K13" xr:uid="{00000000-0002-0000-0000-000000000000}">
      <formula1>INDIRECT($J9)</formula1>
    </dataValidation>
    <dataValidation type="list" allowBlank="1" showInputMessage="1" showErrorMessage="1" sqref="J9:J13 G9" xr:uid="{00000000-0002-0000-0000-000001000000}">
      <formula1>$V$11:$AS$11</formula1>
    </dataValidation>
    <dataValidation type="list" allowBlank="1" showInputMessage="1" showErrorMessage="1" sqref="H9" xr:uid="{00000000-0002-0000-0000-000002000000}">
      <formula1>INDIRECT($G$9)</formula1>
    </dataValidation>
    <dataValidation type="list" allowBlank="1" showInputMessage="1" showErrorMessage="1" sqref="Q11" xr:uid="{00000000-0002-0000-0000-000003000000}">
      <formula1>INDIRECT($P$11)</formula1>
    </dataValidation>
  </dataValidations>
  <pageMargins left="0.70866141732283472" right="0.70866141732283472" top="0.74803149606299213" bottom="0.74803149606299213" header="0.31496062992125984" footer="0.31496062992125984"/>
  <pageSetup paperSize="9" orientation="landscape" verticalDpi="0" r:id="rId1"/>
  <headerFooter>
    <oddFooter xml:space="preserve">&amp;R&amp;"Brush Script MT,Regular"Programmed by Hans Raj Joshi&amp;"-,Regular"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Y60"/>
  <sheetViews>
    <sheetView topLeftCell="A4" workbookViewId="0">
      <selection activeCell="L19" sqref="L19"/>
    </sheetView>
  </sheetViews>
  <sheetFormatPr defaultColWidth="9.140625" defaultRowHeight="15" x14ac:dyDescent="0.25"/>
  <cols>
    <col min="1" max="1" width="12.28515625" style="3" bestFit="1" customWidth="1"/>
    <col min="2" max="10" width="6" style="3" bestFit="1" customWidth="1"/>
    <col min="11" max="25" width="7" style="3" bestFit="1" customWidth="1"/>
    <col min="26" max="16384" width="9.140625" style="3"/>
  </cols>
  <sheetData>
    <row r="1" spans="1:25" ht="30" customHeight="1" x14ac:dyDescent="0.25">
      <c r="A1" s="2" t="s">
        <v>4</v>
      </c>
      <c r="B1" s="81" t="s">
        <v>5</v>
      </c>
      <c r="C1" s="81"/>
      <c r="D1" s="81"/>
      <c r="E1" s="81"/>
      <c r="F1" s="81"/>
      <c r="G1" s="81"/>
      <c r="H1" s="81"/>
      <c r="I1" s="81"/>
      <c r="J1" s="81"/>
      <c r="K1" s="81" t="s">
        <v>6</v>
      </c>
      <c r="L1" s="81"/>
      <c r="M1" s="81"/>
      <c r="N1" s="81"/>
      <c r="O1" s="81" t="s">
        <v>7</v>
      </c>
      <c r="P1" s="81"/>
      <c r="Q1" s="81"/>
      <c r="R1" s="81"/>
      <c r="S1" s="81"/>
      <c r="T1" s="81"/>
      <c r="U1" s="81"/>
      <c r="V1" s="81"/>
      <c r="W1" s="81" t="s">
        <v>8</v>
      </c>
      <c r="X1" s="81"/>
      <c r="Y1" s="81"/>
    </row>
    <row r="2" spans="1:25" x14ac:dyDescent="0.25">
      <c r="A2" s="4" t="s">
        <v>9</v>
      </c>
      <c r="B2" s="5">
        <v>1700</v>
      </c>
      <c r="C2" s="5">
        <v>1750</v>
      </c>
      <c r="D2" s="5">
        <v>1900</v>
      </c>
      <c r="E2" s="5">
        <v>2000</v>
      </c>
      <c r="F2" s="5">
        <v>2400</v>
      </c>
      <c r="G2" s="5">
        <v>2400</v>
      </c>
      <c r="H2" s="5">
        <v>2400</v>
      </c>
      <c r="I2" s="5">
        <v>2800</v>
      </c>
      <c r="J2" s="5">
        <v>2800</v>
      </c>
      <c r="K2" s="6">
        <v>3600</v>
      </c>
      <c r="L2" s="6">
        <v>4200</v>
      </c>
      <c r="M2" s="5">
        <v>4800</v>
      </c>
      <c r="N2" s="6">
        <v>5400</v>
      </c>
      <c r="O2" s="5">
        <v>5400</v>
      </c>
      <c r="P2" s="6">
        <v>6000</v>
      </c>
      <c r="Q2" s="6">
        <v>6600</v>
      </c>
      <c r="R2" s="5">
        <v>6800</v>
      </c>
      <c r="S2" s="7">
        <v>7200</v>
      </c>
      <c r="T2" s="5">
        <v>7600</v>
      </c>
      <c r="U2" s="8">
        <v>8200</v>
      </c>
      <c r="V2" s="5">
        <v>8700</v>
      </c>
      <c r="W2" s="7">
        <v>8900</v>
      </c>
      <c r="X2" s="5">
        <v>9500</v>
      </c>
      <c r="Y2" s="5">
        <v>10000</v>
      </c>
    </row>
    <row r="3" spans="1:25" x14ac:dyDescent="0.25">
      <c r="A3" s="9" t="s">
        <v>10</v>
      </c>
      <c r="B3" s="10">
        <v>2</v>
      </c>
      <c r="C3" s="10">
        <v>3</v>
      </c>
      <c r="D3" s="10">
        <v>4</v>
      </c>
      <c r="E3" s="10">
        <v>5</v>
      </c>
      <c r="F3" s="10">
        <v>9</v>
      </c>
      <c r="G3" s="4" t="s">
        <v>11</v>
      </c>
      <c r="H3" s="4" t="s">
        <v>12</v>
      </c>
      <c r="I3" s="10">
        <v>10</v>
      </c>
      <c r="J3" s="4" t="s">
        <v>13</v>
      </c>
      <c r="K3" s="11">
        <v>11</v>
      </c>
      <c r="L3" s="11">
        <v>12</v>
      </c>
      <c r="M3" s="10">
        <v>14</v>
      </c>
      <c r="N3" s="11">
        <v>15</v>
      </c>
      <c r="O3" s="10">
        <v>15</v>
      </c>
      <c r="P3" s="11">
        <v>16</v>
      </c>
      <c r="Q3" s="11">
        <v>17</v>
      </c>
      <c r="R3" s="10">
        <v>18</v>
      </c>
      <c r="S3" s="11">
        <v>19</v>
      </c>
      <c r="T3" s="10">
        <v>20</v>
      </c>
      <c r="U3" s="11">
        <v>21</v>
      </c>
      <c r="V3" s="10">
        <v>22</v>
      </c>
      <c r="W3" s="11">
        <v>23</v>
      </c>
      <c r="X3" s="4" t="s">
        <v>14</v>
      </c>
      <c r="Y3" s="10">
        <v>24</v>
      </c>
    </row>
    <row r="4" spans="1:25" x14ac:dyDescent="0.25">
      <c r="A4" s="12" t="s">
        <v>15</v>
      </c>
      <c r="B4" s="13" t="s">
        <v>16</v>
      </c>
      <c r="C4" s="13" t="s">
        <v>17</v>
      </c>
      <c r="D4" s="13" t="s">
        <v>18</v>
      </c>
      <c r="E4" s="13" t="s">
        <v>19</v>
      </c>
      <c r="F4" s="13" t="s">
        <v>20</v>
      </c>
      <c r="G4" s="13" t="s">
        <v>21</v>
      </c>
      <c r="H4" s="13" t="s">
        <v>22</v>
      </c>
      <c r="I4" s="13" t="s">
        <v>23</v>
      </c>
      <c r="J4" s="13" t="s">
        <v>24</v>
      </c>
      <c r="K4" s="14" t="s">
        <v>25</v>
      </c>
      <c r="L4" s="14" t="s">
        <v>26</v>
      </c>
      <c r="M4" s="13" t="s">
        <v>27</v>
      </c>
      <c r="N4" s="14" t="s">
        <v>28</v>
      </c>
      <c r="O4" s="13" t="s">
        <v>29</v>
      </c>
      <c r="P4" s="14" t="s">
        <v>30</v>
      </c>
      <c r="Q4" s="14" t="s">
        <v>31</v>
      </c>
      <c r="R4" s="13" t="s">
        <v>32</v>
      </c>
      <c r="S4" s="14" t="s">
        <v>33</v>
      </c>
      <c r="T4" s="13" t="s">
        <v>34</v>
      </c>
      <c r="U4" s="14" t="s">
        <v>35</v>
      </c>
      <c r="V4" s="13" t="s">
        <v>36</v>
      </c>
      <c r="W4" s="14" t="s">
        <v>37</v>
      </c>
      <c r="X4" s="13" t="s">
        <v>38</v>
      </c>
      <c r="Y4" s="13" t="s">
        <v>39</v>
      </c>
    </row>
    <row r="5" spans="1:25" x14ac:dyDescent="0.25">
      <c r="A5" s="9" t="s">
        <v>40</v>
      </c>
      <c r="B5" s="15">
        <v>1</v>
      </c>
      <c r="C5" s="15">
        <v>2</v>
      </c>
      <c r="D5" s="15">
        <v>3</v>
      </c>
      <c r="E5" s="15">
        <v>4</v>
      </c>
      <c r="F5" s="15">
        <v>5</v>
      </c>
      <c r="G5" s="15">
        <v>6</v>
      </c>
      <c r="H5" s="15">
        <v>7</v>
      </c>
      <c r="I5" s="15">
        <v>8</v>
      </c>
      <c r="J5" s="15">
        <v>9</v>
      </c>
      <c r="K5" s="15">
        <v>10</v>
      </c>
      <c r="L5" s="15">
        <v>11</v>
      </c>
      <c r="M5" s="15">
        <v>12</v>
      </c>
      <c r="N5" s="15">
        <v>13</v>
      </c>
      <c r="O5" s="15">
        <v>14</v>
      </c>
      <c r="P5" s="15">
        <v>15</v>
      </c>
      <c r="Q5" s="15">
        <v>16</v>
      </c>
      <c r="R5" s="15">
        <v>17</v>
      </c>
      <c r="S5" s="15">
        <v>18</v>
      </c>
      <c r="T5" s="15">
        <v>19</v>
      </c>
      <c r="U5" s="15">
        <v>20</v>
      </c>
      <c r="V5" s="15">
        <v>21</v>
      </c>
      <c r="W5" s="15">
        <v>22</v>
      </c>
      <c r="X5" s="15">
        <v>23</v>
      </c>
      <c r="Y5" s="15">
        <v>24</v>
      </c>
    </row>
    <row r="6" spans="1:25" ht="16.5" x14ac:dyDescent="0.25">
      <c r="A6" s="16">
        <v>1</v>
      </c>
      <c r="B6" s="17">
        <v>17700</v>
      </c>
      <c r="C6" s="17">
        <v>17900</v>
      </c>
      <c r="D6" s="17">
        <v>18200</v>
      </c>
      <c r="E6" s="17">
        <v>19200</v>
      </c>
      <c r="F6" s="17">
        <v>20800</v>
      </c>
      <c r="G6" s="17">
        <v>21500</v>
      </c>
      <c r="H6" s="17">
        <v>22400</v>
      </c>
      <c r="I6" s="17">
        <v>26300</v>
      </c>
      <c r="J6" s="17">
        <v>28700</v>
      </c>
      <c r="K6" s="17">
        <v>33800</v>
      </c>
      <c r="L6" s="17">
        <v>37800</v>
      </c>
      <c r="M6" s="17">
        <v>44300</v>
      </c>
      <c r="N6" s="17">
        <v>53100</v>
      </c>
      <c r="O6" s="17">
        <v>56100</v>
      </c>
      <c r="P6" s="17">
        <v>60700</v>
      </c>
      <c r="Q6" s="17">
        <v>67300</v>
      </c>
      <c r="R6" s="17">
        <v>71000</v>
      </c>
      <c r="S6" s="17">
        <v>75300</v>
      </c>
      <c r="T6" s="17">
        <v>79900</v>
      </c>
      <c r="U6" s="17">
        <v>88900</v>
      </c>
      <c r="V6" s="17">
        <v>123100</v>
      </c>
      <c r="W6" s="17">
        <v>129700</v>
      </c>
      <c r="X6" s="17">
        <v>145800</v>
      </c>
      <c r="Y6" s="17">
        <v>148800</v>
      </c>
    </row>
    <row r="7" spans="1:25" ht="16.5" x14ac:dyDescent="0.25">
      <c r="A7" s="16">
        <v>2</v>
      </c>
      <c r="B7" s="17">
        <v>18200</v>
      </c>
      <c r="C7" s="17">
        <v>18400</v>
      </c>
      <c r="D7" s="17">
        <v>18700</v>
      </c>
      <c r="E7" s="17">
        <v>19800</v>
      </c>
      <c r="F7" s="17">
        <v>21400</v>
      </c>
      <c r="G7" s="17">
        <v>22100</v>
      </c>
      <c r="H7" s="17">
        <v>23100</v>
      </c>
      <c r="I7" s="17">
        <v>27100</v>
      </c>
      <c r="J7" s="17">
        <v>29600</v>
      </c>
      <c r="K7" s="17">
        <v>34800</v>
      </c>
      <c r="L7" s="17">
        <v>38900</v>
      </c>
      <c r="M7" s="17">
        <v>45600</v>
      </c>
      <c r="N7" s="17">
        <v>54700</v>
      </c>
      <c r="O7" s="17">
        <v>57800</v>
      </c>
      <c r="P7" s="17">
        <v>62500</v>
      </c>
      <c r="Q7" s="17">
        <v>69300</v>
      </c>
      <c r="R7" s="17">
        <v>73100</v>
      </c>
      <c r="S7" s="17">
        <v>77600</v>
      </c>
      <c r="T7" s="17">
        <v>82300</v>
      </c>
      <c r="U7" s="17">
        <v>91600</v>
      </c>
      <c r="V7" s="17">
        <v>126800</v>
      </c>
      <c r="W7" s="17">
        <v>133600</v>
      </c>
      <c r="X7" s="17">
        <v>150200</v>
      </c>
      <c r="Y7" s="17">
        <v>153300</v>
      </c>
    </row>
    <row r="8" spans="1:25" ht="16.5" x14ac:dyDescent="0.25">
      <c r="A8" s="16">
        <v>3</v>
      </c>
      <c r="B8" s="17">
        <v>18700</v>
      </c>
      <c r="C8" s="17">
        <v>19000</v>
      </c>
      <c r="D8" s="17">
        <v>19300</v>
      </c>
      <c r="E8" s="17">
        <v>20400</v>
      </c>
      <c r="F8" s="17">
        <v>22000</v>
      </c>
      <c r="G8" s="17">
        <v>22800</v>
      </c>
      <c r="H8" s="17">
        <v>23800</v>
      </c>
      <c r="I8" s="17">
        <v>27900</v>
      </c>
      <c r="J8" s="17">
        <v>30500</v>
      </c>
      <c r="K8" s="17">
        <v>35800</v>
      </c>
      <c r="L8" s="17">
        <v>40100</v>
      </c>
      <c r="M8" s="17">
        <v>47000</v>
      </c>
      <c r="N8" s="17">
        <v>56300</v>
      </c>
      <c r="O8" s="17">
        <v>59500</v>
      </c>
      <c r="P8" s="17">
        <v>64400</v>
      </c>
      <c r="Q8" s="17">
        <v>71400</v>
      </c>
      <c r="R8" s="17">
        <v>75300</v>
      </c>
      <c r="S8" s="17">
        <v>79900</v>
      </c>
      <c r="T8" s="17">
        <v>84800</v>
      </c>
      <c r="U8" s="17">
        <v>94300</v>
      </c>
      <c r="V8" s="17">
        <v>130600</v>
      </c>
      <c r="W8" s="17">
        <v>137600</v>
      </c>
      <c r="X8" s="17">
        <v>154700</v>
      </c>
      <c r="Y8" s="17">
        <v>157900</v>
      </c>
    </row>
    <row r="9" spans="1:25" ht="16.5" x14ac:dyDescent="0.25">
      <c r="A9" s="16">
        <v>4</v>
      </c>
      <c r="B9" s="17">
        <v>19300</v>
      </c>
      <c r="C9" s="17">
        <v>19600</v>
      </c>
      <c r="D9" s="17">
        <v>19900</v>
      </c>
      <c r="E9" s="17">
        <v>21000</v>
      </c>
      <c r="F9" s="17">
        <v>22700</v>
      </c>
      <c r="G9" s="17">
        <v>23500</v>
      </c>
      <c r="H9" s="17">
        <v>24500</v>
      </c>
      <c r="I9" s="17">
        <v>28700</v>
      </c>
      <c r="J9" s="17">
        <v>31400</v>
      </c>
      <c r="K9" s="17">
        <v>36900</v>
      </c>
      <c r="L9" s="17">
        <v>41300</v>
      </c>
      <c r="M9" s="17">
        <v>48400</v>
      </c>
      <c r="N9" s="17">
        <v>58000</v>
      </c>
      <c r="O9" s="17">
        <v>61300</v>
      </c>
      <c r="P9" s="17">
        <v>66300</v>
      </c>
      <c r="Q9" s="17">
        <v>73500</v>
      </c>
      <c r="R9" s="17">
        <v>77600</v>
      </c>
      <c r="S9" s="17">
        <v>82300</v>
      </c>
      <c r="T9" s="17">
        <v>87300</v>
      </c>
      <c r="U9" s="17">
        <v>97100</v>
      </c>
      <c r="V9" s="17">
        <v>134500</v>
      </c>
      <c r="W9" s="17">
        <v>141700</v>
      </c>
      <c r="X9" s="17">
        <v>159300</v>
      </c>
      <c r="Y9" s="17">
        <v>162600</v>
      </c>
    </row>
    <row r="10" spans="1:25" ht="16.5" x14ac:dyDescent="0.25">
      <c r="A10" s="16">
        <v>5</v>
      </c>
      <c r="B10" s="17">
        <v>19900</v>
      </c>
      <c r="C10" s="17">
        <v>20200</v>
      </c>
      <c r="D10" s="17">
        <v>20500</v>
      </c>
      <c r="E10" s="17">
        <v>21600</v>
      </c>
      <c r="F10" s="17">
        <v>23400</v>
      </c>
      <c r="G10" s="17">
        <v>24200</v>
      </c>
      <c r="H10" s="17">
        <v>25200</v>
      </c>
      <c r="I10" s="17">
        <v>29600</v>
      </c>
      <c r="J10" s="17">
        <v>32300</v>
      </c>
      <c r="K10" s="17">
        <v>38000</v>
      </c>
      <c r="L10" s="17">
        <v>42500</v>
      </c>
      <c r="M10" s="17">
        <v>49900</v>
      </c>
      <c r="N10" s="17">
        <v>59700</v>
      </c>
      <c r="O10" s="17">
        <v>63100</v>
      </c>
      <c r="P10" s="17">
        <v>68300</v>
      </c>
      <c r="Q10" s="17">
        <v>75700</v>
      </c>
      <c r="R10" s="17">
        <v>79900</v>
      </c>
      <c r="S10" s="17">
        <v>84800</v>
      </c>
      <c r="T10" s="17">
        <v>89900</v>
      </c>
      <c r="U10" s="17">
        <v>100000</v>
      </c>
      <c r="V10" s="17">
        <v>138500</v>
      </c>
      <c r="W10" s="17">
        <v>146000</v>
      </c>
      <c r="X10" s="17">
        <v>164100</v>
      </c>
      <c r="Y10" s="17">
        <v>167500</v>
      </c>
    </row>
    <row r="11" spans="1:25" ht="16.5" x14ac:dyDescent="0.25">
      <c r="A11" s="16">
        <v>6</v>
      </c>
      <c r="B11" s="17">
        <v>20500</v>
      </c>
      <c r="C11" s="17">
        <v>20800</v>
      </c>
      <c r="D11" s="17">
        <v>21100</v>
      </c>
      <c r="E11" s="17">
        <v>22200</v>
      </c>
      <c r="F11" s="17">
        <v>24100</v>
      </c>
      <c r="G11" s="17">
        <v>24900</v>
      </c>
      <c r="H11" s="17">
        <v>26000</v>
      </c>
      <c r="I11" s="17">
        <v>30500</v>
      </c>
      <c r="J11" s="17">
        <v>33300</v>
      </c>
      <c r="K11" s="17">
        <v>39100</v>
      </c>
      <c r="L11" s="17">
        <v>43800</v>
      </c>
      <c r="M11" s="17">
        <v>51400</v>
      </c>
      <c r="N11" s="17">
        <v>61500</v>
      </c>
      <c r="O11" s="17">
        <v>65000</v>
      </c>
      <c r="P11" s="17">
        <v>70300</v>
      </c>
      <c r="Q11" s="17">
        <v>78000</v>
      </c>
      <c r="R11" s="17">
        <v>82300</v>
      </c>
      <c r="S11" s="17">
        <v>87300</v>
      </c>
      <c r="T11" s="17">
        <v>92600</v>
      </c>
      <c r="U11" s="17">
        <v>103000</v>
      </c>
      <c r="V11" s="17">
        <v>142700</v>
      </c>
      <c r="W11" s="17">
        <v>150400</v>
      </c>
      <c r="X11" s="17">
        <v>169000</v>
      </c>
      <c r="Y11" s="17">
        <v>172500</v>
      </c>
    </row>
    <row r="12" spans="1:25" ht="16.5" x14ac:dyDescent="0.25">
      <c r="A12" s="16">
        <v>7</v>
      </c>
      <c r="B12" s="17">
        <v>21100</v>
      </c>
      <c r="C12" s="17">
        <v>21400</v>
      </c>
      <c r="D12" s="17">
        <v>21700</v>
      </c>
      <c r="E12" s="17">
        <v>22900</v>
      </c>
      <c r="F12" s="17">
        <v>24800</v>
      </c>
      <c r="G12" s="17">
        <v>25600</v>
      </c>
      <c r="H12" s="17">
        <v>26800</v>
      </c>
      <c r="I12" s="17">
        <v>31400</v>
      </c>
      <c r="J12" s="17">
        <v>34300</v>
      </c>
      <c r="K12" s="17">
        <v>40300</v>
      </c>
      <c r="L12" s="17">
        <v>45100</v>
      </c>
      <c r="M12" s="17">
        <v>52900</v>
      </c>
      <c r="N12" s="17">
        <v>63300</v>
      </c>
      <c r="O12" s="17">
        <v>67000</v>
      </c>
      <c r="P12" s="17">
        <v>72400</v>
      </c>
      <c r="Q12" s="17">
        <v>80300</v>
      </c>
      <c r="R12" s="17">
        <v>84800</v>
      </c>
      <c r="S12" s="17">
        <v>89900</v>
      </c>
      <c r="T12" s="17">
        <v>95400</v>
      </c>
      <c r="U12" s="17">
        <v>106100</v>
      </c>
      <c r="V12" s="17">
        <v>147000</v>
      </c>
      <c r="W12" s="17">
        <v>154900</v>
      </c>
      <c r="X12" s="17">
        <v>174100</v>
      </c>
      <c r="Y12" s="17">
        <v>177700</v>
      </c>
    </row>
    <row r="13" spans="1:25" ht="16.5" x14ac:dyDescent="0.25">
      <c r="A13" s="16">
        <v>8</v>
      </c>
      <c r="B13" s="17">
        <v>21700</v>
      </c>
      <c r="C13" s="17">
        <v>22000</v>
      </c>
      <c r="D13" s="17">
        <v>22400</v>
      </c>
      <c r="E13" s="17">
        <v>23600</v>
      </c>
      <c r="F13" s="17">
        <v>25500</v>
      </c>
      <c r="G13" s="17">
        <v>26400</v>
      </c>
      <c r="H13" s="17">
        <v>27600</v>
      </c>
      <c r="I13" s="17">
        <v>32300</v>
      </c>
      <c r="J13" s="17">
        <v>35300</v>
      </c>
      <c r="K13" s="17">
        <v>41500</v>
      </c>
      <c r="L13" s="17">
        <v>46500</v>
      </c>
      <c r="M13" s="17">
        <v>54500</v>
      </c>
      <c r="N13" s="17">
        <v>65200</v>
      </c>
      <c r="O13" s="17">
        <v>69000</v>
      </c>
      <c r="P13" s="17">
        <v>74600</v>
      </c>
      <c r="Q13" s="17">
        <v>82700</v>
      </c>
      <c r="R13" s="17">
        <v>87300</v>
      </c>
      <c r="S13" s="17">
        <v>92600</v>
      </c>
      <c r="T13" s="17">
        <v>98300</v>
      </c>
      <c r="U13" s="17">
        <v>109300</v>
      </c>
      <c r="V13" s="17">
        <v>151400</v>
      </c>
      <c r="W13" s="17">
        <v>159500</v>
      </c>
      <c r="X13" s="17">
        <v>179300</v>
      </c>
      <c r="Y13" s="17">
        <v>183000</v>
      </c>
    </row>
    <row r="14" spans="1:25" ht="16.5" x14ac:dyDescent="0.25">
      <c r="A14" s="16">
        <v>9</v>
      </c>
      <c r="B14" s="17">
        <v>22400</v>
      </c>
      <c r="C14" s="17">
        <v>22700</v>
      </c>
      <c r="D14" s="17">
        <v>23100</v>
      </c>
      <c r="E14" s="17">
        <v>24300</v>
      </c>
      <c r="F14" s="17">
        <v>26300</v>
      </c>
      <c r="G14" s="17">
        <v>27200</v>
      </c>
      <c r="H14" s="17">
        <v>28400</v>
      </c>
      <c r="I14" s="17">
        <v>33300</v>
      </c>
      <c r="J14" s="17">
        <v>36400</v>
      </c>
      <c r="K14" s="17">
        <v>42700</v>
      </c>
      <c r="L14" s="17">
        <v>47900</v>
      </c>
      <c r="M14" s="17">
        <v>56100</v>
      </c>
      <c r="N14" s="17">
        <v>67200</v>
      </c>
      <c r="O14" s="17">
        <v>71100</v>
      </c>
      <c r="P14" s="17">
        <v>76800</v>
      </c>
      <c r="Q14" s="17">
        <v>85200</v>
      </c>
      <c r="R14" s="17">
        <v>89900</v>
      </c>
      <c r="S14" s="17">
        <v>95400</v>
      </c>
      <c r="T14" s="17">
        <v>101200</v>
      </c>
      <c r="U14" s="17">
        <v>112600</v>
      </c>
      <c r="V14" s="17">
        <v>155900</v>
      </c>
      <c r="W14" s="17">
        <v>164300</v>
      </c>
      <c r="X14" s="17">
        <v>184700</v>
      </c>
      <c r="Y14" s="17">
        <v>188500</v>
      </c>
    </row>
    <row r="15" spans="1:25" ht="16.5" x14ac:dyDescent="0.25">
      <c r="A15" s="16">
        <v>10</v>
      </c>
      <c r="B15" s="17">
        <v>23100</v>
      </c>
      <c r="C15" s="17">
        <v>23400</v>
      </c>
      <c r="D15" s="17">
        <v>23800</v>
      </c>
      <c r="E15" s="17">
        <v>25000</v>
      </c>
      <c r="F15" s="17">
        <v>27100</v>
      </c>
      <c r="G15" s="17">
        <v>28000</v>
      </c>
      <c r="H15" s="17">
        <v>29300</v>
      </c>
      <c r="I15" s="17">
        <v>34300</v>
      </c>
      <c r="J15" s="17">
        <v>37500</v>
      </c>
      <c r="K15" s="17">
        <v>44000</v>
      </c>
      <c r="L15" s="17">
        <v>49300</v>
      </c>
      <c r="M15" s="17">
        <v>57800</v>
      </c>
      <c r="N15" s="17">
        <v>69200</v>
      </c>
      <c r="O15" s="17">
        <v>73200</v>
      </c>
      <c r="P15" s="17">
        <v>79100</v>
      </c>
      <c r="Q15" s="17">
        <v>87800</v>
      </c>
      <c r="R15" s="17">
        <v>92600</v>
      </c>
      <c r="S15" s="17">
        <v>98300</v>
      </c>
      <c r="T15" s="17">
        <v>104200</v>
      </c>
      <c r="U15" s="17">
        <v>116000</v>
      </c>
      <c r="V15" s="17">
        <v>160600</v>
      </c>
      <c r="W15" s="17">
        <v>169200</v>
      </c>
      <c r="X15" s="17">
        <v>190200</v>
      </c>
      <c r="Y15" s="17">
        <v>194200</v>
      </c>
    </row>
    <row r="16" spans="1:25" ht="16.5" x14ac:dyDescent="0.25">
      <c r="A16" s="16">
        <v>11</v>
      </c>
      <c r="B16" s="17">
        <v>23800</v>
      </c>
      <c r="C16" s="17">
        <v>24100</v>
      </c>
      <c r="D16" s="17">
        <v>24500</v>
      </c>
      <c r="E16" s="17">
        <v>25800</v>
      </c>
      <c r="F16" s="17">
        <v>27900</v>
      </c>
      <c r="G16" s="17">
        <v>28800</v>
      </c>
      <c r="H16" s="17">
        <v>30200</v>
      </c>
      <c r="I16" s="17">
        <v>35300</v>
      </c>
      <c r="J16" s="17">
        <v>38600</v>
      </c>
      <c r="K16" s="17">
        <v>45300</v>
      </c>
      <c r="L16" s="17">
        <v>50800</v>
      </c>
      <c r="M16" s="17">
        <v>59500</v>
      </c>
      <c r="N16" s="17">
        <v>71300</v>
      </c>
      <c r="O16" s="17">
        <v>75400</v>
      </c>
      <c r="P16" s="17">
        <v>81500</v>
      </c>
      <c r="Q16" s="17">
        <v>90400</v>
      </c>
      <c r="R16" s="17">
        <v>95400</v>
      </c>
      <c r="S16" s="17">
        <v>101200</v>
      </c>
      <c r="T16" s="17">
        <v>107300</v>
      </c>
      <c r="U16" s="17">
        <v>119500</v>
      </c>
      <c r="V16" s="17">
        <v>165400</v>
      </c>
      <c r="W16" s="17">
        <v>174300</v>
      </c>
      <c r="X16" s="17">
        <v>195900</v>
      </c>
      <c r="Y16" s="17">
        <v>200000</v>
      </c>
    </row>
    <row r="17" spans="1:25" ht="16.5" x14ac:dyDescent="0.25">
      <c r="A17" s="16">
        <v>12</v>
      </c>
      <c r="B17" s="17">
        <v>24500</v>
      </c>
      <c r="C17" s="17">
        <v>24800</v>
      </c>
      <c r="D17" s="17">
        <v>25200</v>
      </c>
      <c r="E17" s="17">
        <v>26600</v>
      </c>
      <c r="F17" s="17">
        <v>28700</v>
      </c>
      <c r="G17" s="17">
        <v>29700</v>
      </c>
      <c r="H17" s="17">
        <v>31100</v>
      </c>
      <c r="I17" s="17">
        <v>36400</v>
      </c>
      <c r="J17" s="17">
        <v>39800</v>
      </c>
      <c r="K17" s="17">
        <v>46700</v>
      </c>
      <c r="L17" s="17">
        <v>52300</v>
      </c>
      <c r="M17" s="17">
        <v>61300</v>
      </c>
      <c r="N17" s="17">
        <v>73400</v>
      </c>
      <c r="O17" s="17">
        <v>77700</v>
      </c>
      <c r="P17" s="17">
        <v>83900</v>
      </c>
      <c r="Q17" s="17">
        <v>93100</v>
      </c>
      <c r="R17" s="17">
        <v>98300</v>
      </c>
      <c r="S17" s="17">
        <v>104200</v>
      </c>
      <c r="T17" s="17">
        <v>110500</v>
      </c>
      <c r="U17" s="17">
        <v>123100</v>
      </c>
      <c r="V17" s="17">
        <v>170400</v>
      </c>
      <c r="W17" s="17">
        <v>179500</v>
      </c>
      <c r="X17" s="17">
        <v>201800</v>
      </c>
      <c r="Y17" s="17">
        <v>206000</v>
      </c>
    </row>
    <row r="18" spans="1:25" ht="16.5" x14ac:dyDescent="0.25">
      <c r="A18" s="16">
        <v>13</v>
      </c>
      <c r="B18" s="17">
        <v>25200</v>
      </c>
      <c r="C18" s="17">
        <v>25500</v>
      </c>
      <c r="D18" s="17">
        <v>26000</v>
      </c>
      <c r="E18" s="17">
        <v>27400</v>
      </c>
      <c r="F18" s="17">
        <v>29600</v>
      </c>
      <c r="G18" s="17">
        <v>30600</v>
      </c>
      <c r="H18" s="17">
        <v>32000</v>
      </c>
      <c r="I18" s="17">
        <v>37500</v>
      </c>
      <c r="J18" s="17">
        <v>41000</v>
      </c>
      <c r="K18" s="17">
        <v>48100</v>
      </c>
      <c r="L18" s="17">
        <v>53900</v>
      </c>
      <c r="M18" s="17">
        <v>63100</v>
      </c>
      <c r="N18" s="17">
        <v>75600</v>
      </c>
      <c r="O18" s="17">
        <v>80000</v>
      </c>
      <c r="P18" s="17">
        <v>86400</v>
      </c>
      <c r="Q18" s="17">
        <v>95900</v>
      </c>
      <c r="R18" s="17">
        <v>101200</v>
      </c>
      <c r="S18" s="17">
        <v>107300</v>
      </c>
      <c r="T18" s="17">
        <v>113800</v>
      </c>
      <c r="U18" s="17">
        <v>126800</v>
      </c>
      <c r="V18" s="17">
        <v>175500</v>
      </c>
      <c r="W18" s="17">
        <v>184900</v>
      </c>
      <c r="X18" s="17">
        <v>207900</v>
      </c>
      <c r="Y18" s="17">
        <v>212200</v>
      </c>
    </row>
    <row r="19" spans="1:25" ht="16.5" x14ac:dyDescent="0.25">
      <c r="A19" s="16">
        <v>14</v>
      </c>
      <c r="B19" s="17">
        <v>26000</v>
      </c>
      <c r="C19" s="17">
        <v>26300</v>
      </c>
      <c r="D19" s="17">
        <v>26800</v>
      </c>
      <c r="E19" s="17">
        <v>28200</v>
      </c>
      <c r="F19" s="17">
        <v>30500</v>
      </c>
      <c r="G19" s="17">
        <v>31500</v>
      </c>
      <c r="H19" s="17">
        <v>33000</v>
      </c>
      <c r="I19" s="17">
        <v>38600</v>
      </c>
      <c r="J19" s="17">
        <v>42200</v>
      </c>
      <c r="K19" s="17">
        <v>49500</v>
      </c>
      <c r="L19" s="17">
        <v>55500</v>
      </c>
      <c r="M19" s="17">
        <v>65000</v>
      </c>
      <c r="N19" s="17">
        <v>77900</v>
      </c>
      <c r="O19" s="17">
        <v>82400</v>
      </c>
      <c r="P19" s="17">
        <v>89000</v>
      </c>
      <c r="Q19" s="17">
        <v>98800</v>
      </c>
      <c r="R19" s="17">
        <v>104200</v>
      </c>
      <c r="S19" s="17">
        <v>110500</v>
      </c>
      <c r="T19" s="17">
        <v>117200</v>
      </c>
      <c r="U19" s="17">
        <v>130600</v>
      </c>
      <c r="V19" s="17">
        <v>180800</v>
      </c>
      <c r="W19" s="17">
        <v>190400</v>
      </c>
      <c r="X19" s="17">
        <v>214100</v>
      </c>
      <c r="Y19" s="17">
        <v>218600</v>
      </c>
    </row>
    <row r="20" spans="1:25" ht="16.5" x14ac:dyDescent="0.25">
      <c r="A20" s="16">
        <v>15</v>
      </c>
      <c r="B20" s="17">
        <v>26800</v>
      </c>
      <c r="C20" s="17">
        <v>27100</v>
      </c>
      <c r="D20" s="17">
        <v>27600</v>
      </c>
      <c r="E20" s="17">
        <v>29000</v>
      </c>
      <c r="F20" s="17">
        <v>31400</v>
      </c>
      <c r="G20" s="17">
        <v>32400</v>
      </c>
      <c r="H20" s="17">
        <v>34000</v>
      </c>
      <c r="I20" s="17">
        <v>39800</v>
      </c>
      <c r="J20" s="17">
        <v>43500</v>
      </c>
      <c r="K20" s="17">
        <v>51000</v>
      </c>
      <c r="L20" s="17">
        <v>57200</v>
      </c>
      <c r="M20" s="17">
        <v>67000</v>
      </c>
      <c r="N20" s="17">
        <v>80200</v>
      </c>
      <c r="O20" s="17">
        <v>84900</v>
      </c>
      <c r="P20" s="17">
        <v>91700</v>
      </c>
      <c r="Q20" s="17">
        <v>101800</v>
      </c>
      <c r="R20" s="17">
        <v>107300</v>
      </c>
      <c r="S20" s="17">
        <v>113800</v>
      </c>
      <c r="T20" s="17">
        <v>120700</v>
      </c>
      <c r="U20" s="17">
        <v>134500</v>
      </c>
      <c r="V20" s="17">
        <v>186200</v>
      </c>
      <c r="W20" s="17">
        <v>196100</v>
      </c>
      <c r="X20" s="19"/>
      <c r="Y20" s="19"/>
    </row>
    <row r="21" spans="1:25" ht="16.5" x14ac:dyDescent="0.25">
      <c r="A21" s="16">
        <v>16</v>
      </c>
      <c r="B21" s="17">
        <v>27600</v>
      </c>
      <c r="C21" s="17">
        <v>27900</v>
      </c>
      <c r="D21" s="17">
        <v>28400</v>
      </c>
      <c r="E21" s="17">
        <v>29900</v>
      </c>
      <c r="F21" s="17">
        <v>32300</v>
      </c>
      <c r="G21" s="17">
        <v>33400</v>
      </c>
      <c r="H21" s="17">
        <v>35000</v>
      </c>
      <c r="I21" s="17">
        <v>41000</v>
      </c>
      <c r="J21" s="17">
        <v>44800</v>
      </c>
      <c r="K21" s="17">
        <v>52500</v>
      </c>
      <c r="L21" s="17">
        <v>58900</v>
      </c>
      <c r="M21" s="17">
        <v>69000</v>
      </c>
      <c r="N21" s="17">
        <v>82600</v>
      </c>
      <c r="O21" s="17">
        <v>87400</v>
      </c>
      <c r="P21" s="17">
        <v>94500</v>
      </c>
      <c r="Q21" s="17">
        <v>104900</v>
      </c>
      <c r="R21" s="17">
        <v>110500</v>
      </c>
      <c r="S21" s="17">
        <v>117200</v>
      </c>
      <c r="T21" s="17">
        <v>124300</v>
      </c>
      <c r="U21" s="17">
        <v>138500</v>
      </c>
      <c r="V21" s="17">
        <v>191800</v>
      </c>
      <c r="W21" s="17">
        <v>202000</v>
      </c>
      <c r="X21" s="19"/>
      <c r="Y21" s="19"/>
    </row>
    <row r="22" spans="1:25" ht="16.5" x14ac:dyDescent="0.25">
      <c r="A22" s="16">
        <v>17</v>
      </c>
      <c r="B22" s="17">
        <v>28400</v>
      </c>
      <c r="C22" s="17">
        <v>28700</v>
      </c>
      <c r="D22" s="17">
        <v>29300</v>
      </c>
      <c r="E22" s="17">
        <v>30800</v>
      </c>
      <c r="F22" s="17">
        <v>33300</v>
      </c>
      <c r="G22" s="17">
        <v>34400</v>
      </c>
      <c r="H22" s="17">
        <v>36100</v>
      </c>
      <c r="I22" s="17">
        <v>42200</v>
      </c>
      <c r="J22" s="17">
        <v>46100</v>
      </c>
      <c r="K22" s="17">
        <v>54100</v>
      </c>
      <c r="L22" s="17">
        <v>60700</v>
      </c>
      <c r="M22" s="17">
        <v>71100</v>
      </c>
      <c r="N22" s="17">
        <v>85100</v>
      </c>
      <c r="O22" s="17">
        <v>90000</v>
      </c>
      <c r="P22" s="17">
        <v>97300</v>
      </c>
      <c r="Q22" s="17">
        <v>108000</v>
      </c>
      <c r="R22" s="17">
        <v>113800</v>
      </c>
      <c r="S22" s="17">
        <v>120700</v>
      </c>
      <c r="T22" s="17">
        <v>128000</v>
      </c>
      <c r="U22" s="17">
        <v>142700</v>
      </c>
      <c r="V22" s="17">
        <v>197600</v>
      </c>
      <c r="W22" s="17">
        <v>208100</v>
      </c>
      <c r="X22" s="19"/>
      <c r="Y22" s="19"/>
    </row>
    <row r="23" spans="1:25" ht="16.5" x14ac:dyDescent="0.25">
      <c r="A23" s="16">
        <v>18</v>
      </c>
      <c r="B23" s="17">
        <v>29300</v>
      </c>
      <c r="C23" s="17">
        <v>29600</v>
      </c>
      <c r="D23" s="17">
        <v>30200</v>
      </c>
      <c r="E23" s="17">
        <v>31700</v>
      </c>
      <c r="F23" s="17">
        <v>34300</v>
      </c>
      <c r="G23" s="17">
        <v>35400</v>
      </c>
      <c r="H23" s="17">
        <v>37200</v>
      </c>
      <c r="I23" s="17">
        <v>43500</v>
      </c>
      <c r="J23" s="17">
        <v>47500</v>
      </c>
      <c r="K23" s="17">
        <v>55700</v>
      </c>
      <c r="L23" s="17">
        <v>62500</v>
      </c>
      <c r="M23" s="17">
        <v>73200</v>
      </c>
      <c r="N23" s="17">
        <v>87700</v>
      </c>
      <c r="O23" s="17">
        <v>92700</v>
      </c>
      <c r="P23" s="17">
        <v>100200</v>
      </c>
      <c r="Q23" s="17">
        <v>111200</v>
      </c>
      <c r="R23" s="17">
        <v>117200</v>
      </c>
      <c r="S23" s="17">
        <v>124300</v>
      </c>
      <c r="T23" s="17">
        <v>131800</v>
      </c>
      <c r="U23" s="17">
        <v>147000</v>
      </c>
      <c r="V23" s="17">
        <v>203500</v>
      </c>
      <c r="W23" s="19"/>
      <c r="X23" s="19"/>
      <c r="Y23" s="19"/>
    </row>
    <row r="24" spans="1:25" ht="16.5" x14ac:dyDescent="0.25">
      <c r="A24" s="16">
        <v>19</v>
      </c>
      <c r="B24" s="17">
        <v>30200</v>
      </c>
      <c r="C24" s="17">
        <v>30500</v>
      </c>
      <c r="D24" s="17">
        <v>31100</v>
      </c>
      <c r="E24" s="17">
        <v>32700</v>
      </c>
      <c r="F24" s="17">
        <v>35300</v>
      </c>
      <c r="G24" s="17">
        <v>36500</v>
      </c>
      <c r="H24" s="17">
        <v>38300</v>
      </c>
      <c r="I24" s="17">
        <v>44800</v>
      </c>
      <c r="J24" s="17">
        <v>48900</v>
      </c>
      <c r="K24" s="17">
        <v>57400</v>
      </c>
      <c r="L24" s="17">
        <v>64400</v>
      </c>
      <c r="M24" s="17">
        <v>75400</v>
      </c>
      <c r="N24" s="17">
        <v>90300</v>
      </c>
      <c r="O24" s="17">
        <v>95500</v>
      </c>
      <c r="P24" s="17">
        <v>103200</v>
      </c>
      <c r="Q24" s="17">
        <v>114500</v>
      </c>
      <c r="R24" s="17">
        <v>120700</v>
      </c>
      <c r="S24" s="17">
        <v>128000</v>
      </c>
      <c r="T24" s="17">
        <v>135800</v>
      </c>
      <c r="U24" s="17">
        <v>151400</v>
      </c>
      <c r="V24" s="19"/>
      <c r="W24" s="19"/>
      <c r="X24" s="19"/>
      <c r="Y24" s="19"/>
    </row>
    <row r="25" spans="1:25" ht="16.5" x14ac:dyDescent="0.25">
      <c r="A25" s="16">
        <v>20</v>
      </c>
      <c r="B25" s="17">
        <v>31100</v>
      </c>
      <c r="C25" s="17">
        <v>31400</v>
      </c>
      <c r="D25" s="17">
        <v>32000</v>
      </c>
      <c r="E25" s="17">
        <v>33700</v>
      </c>
      <c r="F25" s="17">
        <v>36400</v>
      </c>
      <c r="G25" s="17">
        <v>37600</v>
      </c>
      <c r="H25" s="17">
        <v>39400</v>
      </c>
      <c r="I25" s="17">
        <v>46100</v>
      </c>
      <c r="J25" s="17">
        <v>50400</v>
      </c>
      <c r="K25" s="17">
        <v>59100</v>
      </c>
      <c r="L25" s="17">
        <v>66300</v>
      </c>
      <c r="M25" s="17">
        <v>77700</v>
      </c>
      <c r="N25" s="17">
        <v>93000</v>
      </c>
      <c r="O25" s="17">
        <v>98400</v>
      </c>
      <c r="P25" s="17">
        <v>106300</v>
      </c>
      <c r="Q25" s="17">
        <v>117900</v>
      </c>
      <c r="R25" s="17">
        <v>124300</v>
      </c>
      <c r="S25" s="17">
        <v>131800</v>
      </c>
      <c r="T25" s="17">
        <v>139900</v>
      </c>
      <c r="U25" s="17">
        <v>155900</v>
      </c>
      <c r="V25" s="19"/>
      <c r="W25" s="19"/>
      <c r="X25" s="19"/>
      <c r="Y25" s="19"/>
    </row>
    <row r="26" spans="1:25" ht="16.5" x14ac:dyDescent="0.25">
      <c r="A26" s="16">
        <v>21</v>
      </c>
      <c r="B26" s="17">
        <v>32000</v>
      </c>
      <c r="C26" s="17">
        <v>32300</v>
      </c>
      <c r="D26" s="17">
        <v>33000</v>
      </c>
      <c r="E26" s="17">
        <v>34700</v>
      </c>
      <c r="F26" s="17">
        <v>37500</v>
      </c>
      <c r="G26" s="17">
        <v>38700</v>
      </c>
      <c r="H26" s="17">
        <v>40600</v>
      </c>
      <c r="I26" s="17">
        <v>47500</v>
      </c>
      <c r="J26" s="17">
        <v>51900</v>
      </c>
      <c r="K26" s="17">
        <v>60900</v>
      </c>
      <c r="L26" s="17">
        <v>68300</v>
      </c>
      <c r="M26" s="17">
        <v>80000</v>
      </c>
      <c r="N26" s="17">
        <v>95800</v>
      </c>
      <c r="O26" s="17">
        <v>101400</v>
      </c>
      <c r="P26" s="17">
        <v>109500</v>
      </c>
      <c r="Q26" s="17">
        <v>121400</v>
      </c>
      <c r="R26" s="17">
        <v>128000</v>
      </c>
      <c r="S26" s="17">
        <v>135800</v>
      </c>
      <c r="T26" s="17">
        <v>144100</v>
      </c>
      <c r="U26" s="17">
        <v>160600</v>
      </c>
      <c r="V26" s="19"/>
      <c r="W26" s="19"/>
      <c r="X26" s="19"/>
      <c r="Y26" s="19"/>
    </row>
    <row r="27" spans="1:25" ht="16.5" x14ac:dyDescent="0.25">
      <c r="A27" s="16">
        <v>22</v>
      </c>
      <c r="B27" s="17">
        <v>33000</v>
      </c>
      <c r="C27" s="17">
        <v>33300</v>
      </c>
      <c r="D27" s="17">
        <v>34000</v>
      </c>
      <c r="E27" s="17">
        <v>35700</v>
      </c>
      <c r="F27" s="17">
        <v>38600</v>
      </c>
      <c r="G27" s="17">
        <v>39900</v>
      </c>
      <c r="H27" s="17">
        <v>41800</v>
      </c>
      <c r="I27" s="17">
        <v>48900</v>
      </c>
      <c r="J27" s="17">
        <v>53500</v>
      </c>
      <c r="K27" s="17">
        <v>62700</v>
      </c>
      <c r="L27" s="17">
        <v>70300</v>
      </c>
      <c r="M27" s="17">
        <v>82400</v>
      </c>
      <c r="N27" s="17">
        <v>98700</v>
      </c>
      <c r="O27" s="17">
        <v>104400</v>
      </c>
      <c r="P27" s="17">
        <v>112800</v>
      </c>
      <c r="Q27" s="17">
        <v>125000</v>
      </c>
      <c r="R27" s="17">
        <v>131800</v>
      </c>
      <c r="S27" s="17">
        <v>139900</v>
      </c>
      <c r="T27" s="17">
        <v>148400</v>
      </c>
      <c r="U27" s="17">
        <v>165400</v>
      </c>
      <c r="V27" s="19"/>
      <c r="W27" s="19"/>
      <c r="X27" s="19"/>
      <c r="Y27" s="19"/>
    </row>
    <row r="28" spans="1:25" ht="16.5" x14ac:dyDescent="0.25">
      <c r="A28" s="16">
        <v>23</v>
      </c>
      <c r="B28" s="17">
        <v>34000</v>
      </c>
      <c r="C28" s="17">
        <v>34300</v>
      </c>
      <c r="D28" s="17">
        <v>35000</v>
      </c>
      <c r="E28" s="17">
        <v>36800</v>
      </c>
      <c r="F28" s="17">
        <v>39800</v>
      </c>
      <c r="G28" s="17">
        <v>41100</v>
      </c>
      <c r="H28" s="17">
        <v>43100</v>
      </c>
      <c r="I28" s="17">
        <v>50400</v>
      </c>
      <c r="J28" s="17">
        <v>55100</v>
      </c>
      <c r="K28" s="17">
        <v>64600</v>
      </c>
      <c r="L28" s="17">
        <v>72400</v>
      </c>
      <c r="M28" s="17">
        <v>84900</v>
      </c>
      <c r="N28" s="17">
        <v>101700</v>
      </c>
      <c r="O28" s="17">
        <v>107500</v>
      </c>
      <c r="P28" s="17">
        <v>116200</v>
      </c>
      <c r="Q28" s="17">
        <v>128800</v>
      </c>
      <c r="R28" s="17">
        <v>135800</v>
      </c>
      <c r="S28" s="17">
        <v>144100</v>
      </c>
      <c r="T28" s="17">
        <v>152900</v>
      </c>
      <c r="U28" s="17">
        <v>170400</v>
      </c>
      <c r="V28" s="19"/>
      <c r="W28" s="19"/>
      <c r="X28" s="19"/>
      <c r="Y28" s="19"/>
    </row>
    <row r="29" spans="1:25" ht="16.5" x14ac:dyDescent="0.25">
      <c r="A29" s="16">
        <v>24</v>
      </c>
      <c r="B29" s="17">
        <v>35000</v>
      </c>
      <c r="C29" s="17">
        <v>35300</v>
      </c>
      <c r="D29" s="17">
        <v>36100</v>
      </c>
      <c r="E29" s="17">
        <v>37900</v>
      </c>
      <c r="F29" s="17">
        <v>41000</v>
      </c>
      <c r="G29" s="17">
        <v>42300</v>
      </c>
      <c r="H29" s="17">
        <v>44400</v>
      </c>
      <c r="I29" s="17">
        <v>51900</v>
      </c>
      <c r="J29" s="17">
        <v>56800</v>
      </c>
      <c r="K29" s="17">
        <v>66500</v>
      </c>
      <c r="L29" s="17">
        <v>74600</v>
      </c>
      <c r="M29" s="17">
        <v>87400</v>
      </c>
      <c r="N29" s="17">
        <v>104800</v>
      </c>
      <c r="O29" s="17">
        <v>110700</v>
      </c>
      <c r="P29" s="17">
        <v>119700</v>
      </c>
      <c r="Q29" s="17">
        <v>132700</v>
      </c>
      <c r="R29" s="17">
        <v>139900</v>
      </c>
      <c r="S29" s="17">
        <v>148400</v>
      </c>
      <c r="T29" s="17">
        <v>157500</v>
      </c>
      <c r="U29" s="17">
        <v>175500</v>
      </c>
      <c r="V29" s="19"/>
      <c r="W29" s="19"/>
      <c r="X29" s="19"/>
      <c r="Y29" s="19"/>
    </row>
    <row r="30" spans="1:25" ht="16.5" x14ac:dyDescent="0.25">
      <c r="A30" s="16">
        <v>25</v>
      </c>
      <c r="B30" s="17">
        <v>36100</v>
      </c>
      <c r="C30" s="17">
        <v>36400</v>
      </c>
      <c r="D30" s="17">
        <v>37200</v>
      </c>
      <c r="E30" s="17">
        <v>39000</v>
      </c>
      <c r="F30" s="17">
        <v>42200</v>
      </c>
      <c r="G30" s="17">
        <v>43600</v>
      </c>
      <c r="H30" s="17">
        <v>45700</v>
      </c>
      <c r="I30" s="17">
        <v>53500</v>
      </c>
      <c r="J30" s="17">
        <v>58500</v>
      </c>
      <c r="K30" s="17">
        <v>68500</v>
      </c>
      <c r="L30" s="17">
        <v>76800</v>
      </c>
      <c r="M30" s="17">
        <v>90000</v>
      </c>
      <c r="N30" s="17">
        <v>107900</v>
      </c>
      <c r="O30" s="17">
        <v>114000</v>
      </c>
      <c r="P30" s="17">
        <v>123300</v>
      </c>
      <c r="Q30" s="17">
        <v>136700</v>
      </c>
      <c r="R30" s="17">
        <v>144100</v>
      </c>
      <c r="S30" s="17">
        <v>152900</v>
      </c>
      <c r="T30" s="17">
        <v>162200</v>
      </c>
      <c r="U30" s="17">
        <v>180800</v>
      </c>
      <c r="V30" s="19"/>
      <c r="W30" s="19"/>
      <c r="X30" s="19"/>
      <c r="Y30" s="19"/>
    </row>
    <row r="31" spans="1:25" ht="16.5" x14ac:dyDescent="0.25">
      <c r="A31" s="16">
        <v>26</v>
      </c>
      <c r="B31" s="17">
        <v>37200</v>
      </c>
      <c r="C31" s="17">
        <v>37500</v>
      </c>
      <c r="D31" s="17">
        <v>38300</v>
      </c>
      <c r="E31" s="17">
        <v>40200</v>
      </c>
      <c r="F31" s="17">
        <v>43500</v>
      </c>
      <c r="G31" s="17">
        <v>44900</v>
      </c>
      <c r="H31" s="17">
        <v>47100</v>
      </c>
      <c r="I31" s="17">
        <v>55100</v>
      </c>
      <c r="J31" s="17">
        <v>60300</v>
      </c>
      <c r="K31" s="17">
        <v>70600</v>
      </c>
      <c r="L31" s="17">
        <v>79100</v>
      </c>
      <c r="M31" s="17">
        <v>92700</v>
      </c>
      <c r="N31" s="17">
        <v>111100</v>
      </c>
      <c r="O31" s="17">
        <v>117400</v>
      </c>
      <c r="P31" s="17">
        <v>127000</v>
      </c>
      <c r="Q31" s="17">
        <v>140800</v>
      </c>
      <c r="R31" s="17">
        <v>148400</v>
      </c>
      <c r="S31" s="17">
        <v>157500</v>
      </c>
      <c r="T31" s="17">
        <v>167100</v>
      </c>
      <c r="U31" s="17">
        <v>186200</v>
      </c>
      <c r="V31" s="19"/>
      <c r="W31" s="19"/>
      <c r="X31" s="19"/>
      <c r="Y31" s="19"/>
    </row>
    <row r="32" spans="1:25" ht="16.5" x14ac:dyDescent="0.25">
      <c r="A32" s="16">
        <v>27</v>
      </c>
      <c r="B32" s="17">
        <v>38300</v>
      </c>
      <c r="C32" s="17">
        <v>38600</v>
      </c>
      <c r="D32" s="17">
        <v>39400</v>
      </c>
      <c r="E32" s="17">
        <v>41400</v>
      </c>
      <c r="F32" s="17">
        <v>44800</v>
      </c>
      <c r="G32" s="17">
        <v>46200</v>
      </c>
      <c r="H32" s="17">
        <v>48500</v>
      </c>
      <c r="I32" s="17">
        <v>56800</v>
      </c>
      <c r="J32" s="17">
        <v>62100</v>
      </c>
      <c r="K32" s="17">
        <v>72700</v>
      </c>
      <c r="L32" s="17">
        <v>81500</v>
      </c>
      <c r="M32" s="17">
        <v>95500</v>
      </c>
      <c r="N32" s="17">
        <v>114400</v>
      </c>
      <c r="O32" s="17">
        <v>120900</v>
      </c>
      <c r="P32" s="17">
        <v>130800</v>
      </c>
      <c r="Q32" s="17">
        <v>145000</v>
      </c>
      <c r="R32" s="17">
        <v>152900</v>
      </c>
      <c r="S32" s="17">
        <v>162200</v>
      </c>
      <c r="T32" s="17">
        <v>172100</v>
      </c>
      <c r="U32" s="17">
        <v>191800</v>
      </c>
      <c r="V32" s="19"/>
      <c r="W32" s="19"/>
      <c r="X32" s="19"/>
      <c r="Y32" s="19"/>
    </row>
    <row r="33" spans="1:25" ht="16.5" x14ac:dyDescent="0.25">
      <c r="A33" s="16">
        <v>28</v>
      </c>
      <c r="B33" s="17">
        <v>39400</v>
      </c>
      <c r="C33" s="17">
        <v>39800</v>
      </c>
      <c r="D33" s="17">
        <v>40600</v>
      </c>
      <c r="E33" s="17">
        <v>42600</v>
      </c>
      <c r="F33" s="17">
        <v>46100</v>
      </c>
      <c r="G33" s="17">
        <v>47600</v>
      </c>
      <c r="H33" s="17">
        <v>50000</v>
      </c>
      <c r="I33" s="17">
        <v>58500</v>
      </c>
      <c r="J33" s="17">
        <v>64000</v>
      </c>
      <c r="K33" s="17">
        <v>74900</v>
      </c>
      <c r="L33" s="17">
        <v>83900</v>
      </c>
      <c r="M33" s="17">
        <v>98400</v>
      </c>
      <c r="N33" s="17">
        <v>117800</v>
      </c>
      <c r="O33" s="17">
        <v>124500</v>
      </c>
      <c r="P33" s="17">
        <v>134700</v>
      </c>
      <c r="Q33" s="17">
        <v>149400</v>
      </c>
      <c r="R33" s="17">
        <v>157500</v>
      </c>
      <c r="S33" s="17">
        <v>167100</v>
      </c>
      <c r="T33" s="17">
        <v>177300</v>
      </c>
      <c r="U33" s="17">
        <v>197600</v>
      </c>
      <c r="V33" s="19"/>
      <c r="W33" s="19"/>
      <c r="X33" s="19"/>
      <c r="Y33" s="19"/>
    </row>
    <row r="34" spans="1:25" ht="16.5" x14ac:dyDescent="0.25">
      <c r="A34" s="16">
        <v>29</v>
      </c>
      <c r="B34" s="17">
        <v>40600</v>
      </c>
      <c r="C34" s="17">
        <v>41000</v>
      </c>
      <c r="D34" s="17">
        <v>41800</v>
      </c>
      <c r="E34" s="17">
        <v>43900</v>
      </c>
      <c r="F34" s="17">
        <v>47500</v>
      </c>
      <c r="G34" s="17">
        <v>49000</v>
      </c>
      <c r="H34" s="17">
        <v>51500</v>
      </c>
      <c r="I34" s="17">
        <v>60300</v>
      </c>
      <c r="J34" s="17">
        <v>65900</v>
      </c>
      <c r="K34" s="17">
        <v>77100</v>
      </c>
      <c r="L34" s="17">
        <v>86400</v>
      </c>
      <c r="M34" s="17">
        <v>101400</v>
      </c>
      <c r="N34" s="17">
        <v>121300</v>
      </c>
      <c r="O34" s="17">
        <v>128200</v>
      </c>
      <c r="P34" s="17">
        <v>138700</v>
      </c>
      <c r="Q34" s="17">
        <v>153900</v>
      </c>
      <c r="R34" s="17">
        <v>162200</v>
      </c>
      <c r="S34" s="17">
        <v>172100</v>
      </c>
      <c r="T34" s="17">
        <v>182600</v>
      </c>
      <c r="U34" s="17">
        <v>203500</v>
      </c>
      <c r="V34" s="19"/>
      <c r="W34" s="19"/>
      <c r="X34" s="19"/>
      <c r="Y34" s="19"/>
    </row>
    <row r="35" spans="1:25" ht="16.5" x14ac:dyDescent="0.25">
      <c r="A35" s="16">
        <v>30</v>
      </c>
      <c r="B35" s="17">
        <v>41800</v>
      </c>
      <c r="C35" s="17">
        <v>42200</v>
      </c>
      <c r="D35" s="17">
        <v>43100</v>
      </c>
      <c r="E35" s="17">
        <v>45200</v>
      </c>
      <c r="F35" s="17">
        <v>48900</v>
      </c>
      <c r="G35" s="17">
        <v>50500</v>
      </c>
      <c r="H35" s="17">
        <v>53000</v>
      </c>
      <c r="I35" s="17">
        <v>62100</v>
      </c>
      <c r="J35" s="17">
        <v>67900</v>
      </c>
      <c r="K35" s="17">
        <v>79400</v>
      </c>
      <c r="L35" s="17">
        <v>89000</v>
      </c>
      <c r="M35" s="17">
        <v>104400</v>
      </c>
      <c r="N35" s="17">
        <v>124900</v>
      </c>
      <c r="O35" s="17">
        <v>132000</v>
      </c>
      <c r="P35" s="17">
        <v>142900</v>
      </c>
      <c r="Q35" s="17">
        <v>158500</v>
      </c>
      <c r="R35" s="17">
        <v>167100</v>
      </c>
      <c r="S35" s="17">
        <v>177300</v>
      </c>
      <c r="T35" s="17">
        <v>188100</v>
      </c>
      <c r="U35" s="19"/>
      <c r="V35" s="19"/>
      <c r="W35" s="19"/>
      <c r="X35" s="19"/>
      <c r="Y35" s="19"/>
    </row>
    <row r="36" spans="1:25" ht="16.5" x14ac:dyDescent="0.25">
      <c r="A36" s="16">
        <v>31</v>
      </c>
      <c r="B36" s="17">
        <v>43100</v>
      </c>
      <c r="C36" s="17">
        <v>43500</v>
      </c>
      <c r="D36" s="17">
        <v>44400</v>
      </c>
      <c r="E36" s="17">
        <v>46600</v>
      </c>
      <c r="F36" s="17">
        <v>50400</v>
      </c>
      <c r="G36" s="17">
        <v>52000</v>
      </c>
      <c r="H36" s="17">
        <v>54600</v>
      </c>
      <c r="I36" s="17">
        <v>64000</v>
      </c>
      <c r="J36" s="17">
        <v>69900</v>
      </c>
      <c r="K36" s="17">
        <v>81800</v>
      </c>
      <c r="L36" s="17">
        <v>91700</v>
      </c>
      <c r="M36" s="17">
        <v>107500</v>
      </c>
      <c r="N36" s="17">
        <v>128600</v>
      </c>
      <c r="O36" s="17">
        <v>136000</v>
      </c>
      <c r="P36" s="17">
        <v>147200</v>
      </c>
      <c r="Q36" s="17">
        <v>163300</v>
      </c>
      <c r="R36" s="17">
        <v>172100</v>
      </c>
      <c r="S36" s="17">
        <v>182600</v>
      </c>
      <c r="T36" s="17">
        <v>193700</v>
      </c>
      <c r="U36" s="19"/>
      <c r="V36" s="19"/>
      <c r="W36" s="19"/>
      <c r="X36" s="19"/>
      <c r="Y36" s="19"/>
    </row>
    <row r="37" spans="1:25" ht="16.5" x14ac:dyDescent="0.25">
      <c r="A37" s="16">
        <v>32</v>
      </c>
      <c r="B37" s="17">
        <v>44400</v>
      </c>
      <c r="C37" s="17">
        <v>44800</v>
      </c>
      <c r="D37" s="17">
        <v>45700</v>
      </c>
      <c r="E37" s="17">
        <v>48000</v>
      </c>
      <c r="F37" s="17">
        <v>51900</v>
      </c>
      <c r="G37" s="17">
        <v>53600</v>
      </c>
      <c r="H37" s="17">
        <v>56200</v>
      </c>
      <c r="I37" s="17">
        <v>65900</v>
      </c>
      <c r="J37" s="17">
        <v>72000</v>
      </c>
      <c r="K37" s="17">
        <v>84300</v>
      </c>
      <c r="L37" s="17">
        <v>94500</v>
      </c>
      <c r="M37" s="17">
        <v>110700</v>
      </c>
      <c r="N37" s="17">
        <v>132500</v>
      </c>
      <c r="O37" s="17">
        <v>140100</v>
      </c>
      <c r="P37" s="17">
        <v>151600</v>
      </c>
      <c r="Q37" s="17">
        <v>168200</v>
      </c>
      <c r="R37" s="17">
        <v>177300</v>
      </c>
      <c r="S37" s="17">
        <v>188100</v>
      </c>
      <c r="T37" s="17">
        <v>199500</v>
      </c>
      <c r="U37" s="19"/>
      <c r="V37" s="19"/>
      <c r="W37" s="19"/>
      <c r="X37" s="19"/>
      <c r="Y37" s="19"/>
    </row>
    <row r="38" spans="1:25" ht="16.5" x14ac:dyDescent="0.25">
      <c r="A38" s="16">
        <v>33</v>
      </c>
      <c r="B38" s="17">
        <v>45700</v>
      </c>
      <c r="C38" s="17">
        <v>46100</v>
      </c>
      <c r="D38" s="17">
        <v>47100</v>
      </c>
      <c r="E38" s="17">
        <v>49400</v>
      </c>
      <c r="F38" s="17">
        <v>53500</v>
      </c>
      <c r="G38" s="17">
        <v>55200</v>
      </c>
      <c r="H38" s="17">
        <v>57900</v>
      </c>
      <c r="I38" s="17">
        <v>67900</v>
      </c>
      <c r="J38" s="17">
        <v>74200</v>
      </c>
      <c r="K38" s="17">
        <v>86800</v>
      </c>
      <c r="L38" s="17">
        <v>97300</v>
      </c>
      <c r="M38" s="17">
        <v>114000</v>
      </c>
      <c r="N38" s="17">
        <v>136500</v>
      </c>
      <c r="O38" s="17">
        <v>144300</v>
      </c>
      <c r="P38" s="17">
        <v>156100</v>
      </c>
      <c r="Q38" s="17">
        <v>173200</v>
      </c>
      <c r="R38" s="17">
        <v>182600</v>
      </c>
      <c r="S38" s="17">
        <v>193700</v>
      </c>
      <c r="T38" s="19"/>
      <c r="U38" s="19"/>
      <c r="V38" s="19"/>
      <c r="W38" s="19"/>
      <c r="X38" s="19"/>
      <c r="Y38" s="19"/>
    </row>
    <row r="39" spans="1:25" ht="16.5" x14ac:dyDescent="0.25">
      <c r="A39" s="16">
        <v>34</v>
      </c>
      <c r="B39" s="17">
        <v>47100</v>
      </c>
      <c r="C39" s="17">
        <v>47500</v>
      </c>
      <c r="D39" s="17">
        <v>48500</v>
      </c>
      <c r="E39" s="17">
        <v>50900</v>
      </c>
      <c r="F39" s="17">
        <v>55100</v>
      </c>
      <c r="G39" s="17">
        <v>56900</v>
      </c>
      <c r="H39" s="17">
        <v>59600</v>
      </c>
      <c r="I39" s="17">
        <v>69900</v>
      </c>
      <c r="J39" s="17">
        <v>76400</v>
      </c>
      <c r="K39" s="17">
        <v>89400</v>
      </c>
      <c r="L39" s="17">
        <v>100200</v>
      </c>
      <c r="M39" s="17">
        <v>117400</v>
      </c>
      <c r="N39" s="17">
        <v>140600</v>
      </c>
      <c r="O39" s="17">
        <v>148600</v>
      </c>
      <c r="P39" s="17">
        <v>160800</v>
      </c>
      <c r="Q39" s="17">
        <v>178400</v>
      </c>
      <c r="R39" s="17">
        <v>188100</v>
      </c>
      <c r="S39" s="17">
        <v>199500</v>
      </c>
      <c r="T39" s="19"/>
      <c r="U39" s="19"/>
      <c r="V39" s="19"/>
      <c r="W39" s="19"/>
      <c r="X39" s="19"/>
      <c r="Y39" s="19"/>
    </row>
    <row r="40" spans="1:25" ht="16.5" x14ac:dyDescent="0.25">
      <c r="A40" s="16">
        <v>35</v>
      </c>
      <c r="B40" s="17">
        <v>48500</v>
      </c>
      <c r="C40" s="17">
        <v>48900</v>
      </c>
      <c r="D40" s="17">
        <v>50000</v>
      </c>
      <c r="E40" s="17">
        <v>52400</v>
      </c>
      <c r="F40" s="17">
        <v>56800</v>
      </c>
      <c r="G40" s="17">
        <v>58600</v>
      </c>
      <c r="H40" s="17">
        <v>61400</v>
      </c>
      <c r="I40" s="17">
        <v>72000</v>
      </c>
      <c r="J40" s="17">
        <v>78700</v>
      </c>
      <c r="K40" s="17">
        <v>92100</v>
      </c>
      <c r="L40" s="17">
        <v>103200</v>
      </c>
      <c r="M40" s="17">
        <v>120900</v>
      </c>
      <c r="N40" s="17">
        <v>144800</v>
      </c>
      <c r="O40" s="17">
        <v>153100</v>
      </c>
      <c r="P40" s="17">
        <v>165600</v>
      </c>
      <c r="Q40" s="17">
        <v>183800</v>
      </c>
      <c r="R40" s="17">
        <v>193700</v>
      </c>
      <c r="S40" s="19"/>
      <c r="T40" s="19"/>
      <c r="U40" s="19"/>
      <c r="V40" s="19"/>
      <c r="W40" s="19"/>
      <c r="X40" s="19"/>
      <c r="Y40" s="19"/>
    </row>
    <row r="41" spans="1:25" ht="16.5" x14ac:dyDescent="0.25">
      <c r="A41" s="16">
        <v>36</v>
      </c>
      <c r="B41" s="17">
        <v>50000</v>
      </c>
      <c r="C41" s="17">
        <v>50400</v>
      </c>
      <c r="D41" s="17">
        <v>51500</v>
      </c>
      <c r="E41" s="17">
        <v>54000</v>
      </c>
      <c r="F41" s="17">
        <v>58500</v>
      </c>
      <c r="G41" s="17">
        <v>60400</v>
      </c>
      <c r="H41" s="17">
        <v>63200</v>
      </c>
      <c r="I41" s="17">
        <v>74200</v>
      </c>
      <c r="J41" s="17">
        <v>81100</v>
      </c>
      <c r="K41" s="17">
        <v>94900</v>
      </c>
      <c r="L41" s="17">
        <v>106300</v>
      </c>
      <c r="M41" s="17">
        <v>124500</v>
      </c>
      <c r="N41" s="17">
        <v>149100</v>
      </c>
      <c r="O41" s="17">
        <v>157700</v>
      </c>
      <c r="P41" s="17">
        <v>170600</v>
      </c>
      <c r="Q41" s="17">
        <v>189300</v>
      </c>
      <c r="R41" s="17">
        <v>199500</v>
      </c>
      <c r="S41" s="19"/>
      <c r="T41" s="19"/>
      <c r="U41" s="19"/>
      <c r="V41" s="19"/>
      <c r="W41" s="19"/>
      <c r="X41" s="19"/>
      <c r="Y41" s="19"/>
    </row>
    <row r="42" spans="1:25" ht="16.5" x14ac:dyDescent="0.25">
      <c r="A42" s="16">
        <v>37</v>
      </c>
      <c r="B42" s="17">
        <v>51500</v>
      </c>
      <c r="C42" s="17">
        <v>51900</v>
      </c>
      <c r="D42" s="17">
        <v>53000</v>
      </c>
      <c r="E42" s="17">
        <v>55600</v>
      </c>
      <c r="F42" s="17">
        <v>60300</v>
      </c>
      <c r="G42" s="17">
        <v>62200</v>
      </c>
      <c r="H42" s="17">
        <v>65100</v>
      </c>
      <c r="I42" s="17">
        <v>76400</v>
      </c>
      <c r="J42" s="17">
        <v>83500</v>
      </c>
      <c r="K42" s="17">
        <v>97700</v>
      </c>
      <c r="L42" s="17">
        <v>109500</v>
      </c>
      <c r="M42" s="17">
        <v>128200</v>
      </c>
      <c r="N42" s="17">
        <v>153600</v>
      </c>
      <c r="O42" s="17">
        <v>162400</v>
      </c>
      <c r="P42" s="17">
        <v>175700</v>
      </c>
      <c r="Q42" s="17">
        <v>195000</v>
      </c>
      <c r="R42" s="19"/>
      <c r="S42" s="19"/>
      <c r="T42" s="19"/>
      <c r="U42" s="19"/>
      <c r="V42" s="19"/>
      <c r="W42" s="19"/>
      <c r="X42" s="19"/>
      <c r="Y42" s="19"/>
    </row>
    <row r="43" spans="1:25" ht="16.5" x14ac:dyDescent="0.25">
      <c r="A43" s="16">
        <v>38</v>
      </c>
      <c r="B43" s="17">
        <v>53000</v>
      </c>
      <c r="C43" s="17">
        <v>53500</v>
      </c>
      <c r="D43" s="17">
        <v>54600</v>
      </c>
      <c r="E43" s="17">
        <v>57300</v>
      </c>
      <c r="F43" s="17">
        <v>62100</v>
      </c>
      <c r="G43" s="17">
        <v>64100</v>
      </c>
      <c r="H43" s="17">
        <v>67100</v>
      </c>
      <c r="I43" s="17">
        <v>78700</v>
      </c>
      <c r="J43" s="17">
        <v>86000</v>
      </c>
      <c r="K43" s="17">
        <v>100600</v>
      </c>
      <c r="L43" s="17">
        <v>112800</v>
      </c>
      <c r="M43" s="17">
        <v>132000</v>
      </c>
      <c r="N43" s="17">
        <v>158200</v>
      </c>
      <c r="O43" s="17">
        <v>167300</v>
      </c>
      <c r="P43" s="17">
        <v>181000</v>
      </c>
      <c r="Q43" s="19"/>
      <c r="R43" s="19"/>
      <c r="S43" s="19"/>
      <c r="T43" s="19"/>
      <c r="U43" s="19"/>
      <c r="V43" s="19"/>
      <c r="W43" s="19"/>
      <c r="X43" s="19"/>
      <c r="Y43" s="19"/>
    </row>
    <row r="44" spans="1:25" ht="16.5" x14ac:dyDescent="0.25">
      <c r="A44" s="16">
        <v>39</v>
      </c>
      <c r="B44" s="17">
        <v>54600</v>
      </c>
      <c r="C44" s="17">
        <v>55100</v>
      </c>
      <c r="D44" s="17">
        <v>56200</v>
      </c>
      <c r="E44" s="17">
        <v>59000</v>
      </c>
      <c r="F44" s="17">
        <v>64000</v>
      </c>
      <c r="G44" s="17">
        <v>66000</v>
      </c>
      <c r="H44" s="17">
        <v>69100</v>
      </c>
      <c r="I44" s="17">
        <v>81100</v>
      </c>
      <c r="J44" s="17">
        <v>88600</v>
      </c>
      <c r="K44" s="17">
        <v>103600</v>
      </c>
      <c r="L44" s="17">
        <v>116200</v>
      </c>
      <c r="M44" s="17">
        <v>136000</v>
      </c>
      <c r="N44" s="17">
        <v>162900</v>
      </c>
      <c r="O44" s="17">
        <v>172300</v>
      </c>
      <c r="P44" s="17">
        <v>186400</v>
      </c>
      <c r="Q44" s="19"/>
      <c r="R44" s="19"/>
      <c r="S44" s="19"/>
      <c r="T44" s="19"/>
      <c r="U44" s="19"/>
      <c r="V44" s="19"/>
      <c r="W44" s="19"/>
      <c r="X44" s="19"/>
      <c r="Y44" s="19"/>
    </row>
    <row r="45" spans="1:25" ht="16.5" x14ac:dyDescent="0.25">
      <c r="A45" s="16">
        <v>40</v>
      </c>
      <c r="B45" s="17">
        <v>56200</v>
      </c>
      <c r="C45" s="17">
        <v>56800</v>
      </c>
      <c r="D45" s="17">
        <v>57900</v>
      </c>
      <c r="E45" s="17">
        <v>60800</v>
      </c>
      <c r="F45" s="17">
        <v>65900</v>
      </c>
      <c r="G45" s="17">
        <v>68000</v>
      </c>
      <c r="H45" s="17">
        <v>71200</v>
      </c>
      <c r="I45" s="17">
        <v>83500</v>
      </c>
      <c r="J45" s="17">
        <v>91300</v>
      </c>
      <c r="K45" s="17">
        <v>106700</v>
      </c>
      <c r="L45" s="17">
        <v>119700</v>
      </c>
      <c r="M45" s="17">
        <v>140100</v>
      </c>
      <c r="N45" s="17">
        <v>167800</v>
      </c>
      <c r="O45" s="17">
        <v>177500</v>
      </c>
      <c r="P45" s="17">
        <v>192000</v>
      </c>
      <c r="Q45" s="19"/>
      <c r="R45" s="19"/>
      <c r="S45" s="19"/>
      <c r="T45" s="19"/>
      <c r="U45" s="19"/>
      <c r="V45" s="19"/>
      <c r="W45" s="19"/>
      <c r="X45" s="19"/>
      <c r="Y45" s="19"/>
    </row>
    <row r="58" spans="2:25" x14ac:dyDescent="0.25">
      <c r="B58" s="4" t="s">
        <v>16</v>
      </c>
      <c r="C58" s="4" t="s">
        <v>17</v>
      </c>
      <c r="D58" s="4" t="s">
        <v>18</v>
      </c>
      <c r="E58" s="4" t="s">
        <v>19</v>
      </c>
      <c r="F58" s="4" t="s">
        <v>20</v>
      </c>
      <c r="G58" s="4" t="s">
        <v>21</v>
      </c>
      <c r="H58" s="4" t="s">
        <v>22</v>
      </c>
      <c r="I58" s="4" t="s">
        <v>23</v>
      </c>
      <c r="J58" s="4" t="s">
        <v>24</v>
      </c>
      <c r="K58" s="18" t="s">
        <v>25</v>
      </c>
      <c r="L58" s="18" t="s">
        <v>26</v>
      </c>
      <c r="M58" s="4" t="s">
        <v>27</v>
      </c>
      <c r="N58" s="18" t="s">
        <v>28</v>
      </c>
      <c r="O58" s="4" t="s">
        <v>29</v>
      </c>
      <c r="P58" s="18" t="s">
        <v>30</v>
      </c>
      <c r="Q58" s="18" t="s">
        <v>31</v>
      </c>
      <c r="R58" s="4" t="s">
        <v>32</v>
      </c>
      <c r="S58" s="18" t="s">
        <v>33</v>
      </c>
      <c r="T58" s="4" t="s">
        <v>34</v>
      </c>
      <c r="U58" s="18" t="s">
        <v>35</v>
      </c>
      <c r="V58" s="4" t="s">
        <v>36</v>
      </c>
      <c r="W58" s="18" t="s">
        <v>37</v>
      </c>
      <c r="X58" s="4" t="s">
        <v>38</v>
      </c>
      <c r="Y58" s="4" t="s">
        <v>39</v>
      </c>
    </row>
    <row r="59" spans="2:25" x14ac:dyDescent="0.25">
      <c r="B59" s="17">
        <v>17700</v>
      </c>
      <c r="C59" s="17">
        <v>17900</v>
      </c>
      <c r="D59" s="17">
        <v>18200</v>
      </c>
      <c r="E59" s="17">
        <v>19200</v>
      </c>
      <c r="F59" s="17">
        <v>20800</v>
      </c>
      <c r="G59" s="17">
        <v>21500</v>
      </c>
      <c r="H59" s="17">
        <v>22400</v>
      </c>
      <c r="I59" s="17">
        <v>26300</v>
      </c>
      <c r="J59" s="17">
        <v>28700</v>
      </c>
      <c r="K59" s="17">
        <v>33800</v>
      </c>
      <c r="L59" s="17">
        <v>37800</v>
      </c>
      <c r="M59" s="17">
        <v>44300</v>
      </c>
      <c r="N59" s="17">
        <v>53100</v>
      </c>
      <c r="O59" s="17">
        <v>56100</v>
      </c>
      <c r="P59" s="17">
        <v>60700</v>
      </c>
      <c r="Q59" s="17">
        <v>67300</v>
      </c>
      <c r="R59" s="17">
        <v>71000</v>
      </c>
      <c r="S59" s="17">
        <v>75300</v>
      </c>
      <c r="T59" s="17">
        <v>79900</v>
      </c>
      <c r="U59" s="17">
        <v>88900</v>
      </c>
      <c r="V59" s="17">
        <v>123100</v>
      </c>
      <c r="W59" s="17">
        <v>129700</v>
      </c>
      <c r="X59" s="17">
        <v>145800</v>
      </c>
      <c r="Y59" s="17">
        <v>148800</v>
      </c>
    </row>
    <row r="60" spans="2:25" x14ac:dyDescent="0.25">
      <c r="B60" s="17">
        <v>56200</v>
      </c>
      <c r="C60" s="17">
        <v>56800</v>
      </c>
      <c r="D60" s="17">
        <v>57900</v>
      </c>
      <c r="E60" s="17">
        <v>60800</v>
      </c>
      <c r="F60" s="17">
        <v>65900</v>
      </c>
      <c r="G60" s="17">
        <v>68000</v>
      </c>
      <c r="H60" s="17">
        <v>71200</v>
      </c>
      <c r="I60" s="17">
        <v>83500</v>
      </c>
      <c r="J60" s="17">
        <v>91300</v>
      </c>
      <c r="K60" s="17">
        <v>106700</v>
      </c>
      <c r="L60" s="17">
        <v>119700</v>
      </c>
      <c r="M60" s="17">
        <v>140100</v>
      </c>
      <c r="N60" s="17">
        <v>167800</v>
      </c>
      <c r="O60" s="17">
        <v>177500</v>
      </c>
      <c r="P60" s="17">
        <v>192000</v>
      </c>
      <c r="Q60" s="17">
        <v>195000</v>
      </c>
      <c r="R60" s="17">
        <v>199500</v>
      </c>
      <c r="S60" s="17">
        <v>199500</v>
      </c>
      <c r="T60" s="17">
        <v>199500</v>
      </c>
      <c r="U60" s="17">
        <v>203500</v>
      </c>
      <c r="V60" s="17">
        <v>203500</v>
      </c>
      <c r="W60" s="17">
        <v>208100</v>
      </c>
      <c r="X60" s="17">
        <v>214100</v>
      </c>
      <c r="Y60" s="17">
        <v>218600</v>
      </c>
    </row>
  </sheetData>
  <sheetProtection password="CE10" sheet="1" objects="1" scenarios="1" selectLockedCells="1" selectUnlockedCells="1"/>
  <mergeCells count="4">
    <mergeCell ref="B1:J1"/>
    <mergeCell ref="K1:N1"/>
    <mergeCell ref="O1:V1"/>
    <mergeCell ref="W1:Y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ACP</vt:lpstr>
      <vt:lpstr>7th pay chart</vt:lpstr>
      <vt:lpstr>_l2</vt:lpstr>
      <vt:lpstr>L_1</vt:lpstr>
      <vt:lpstr>L_10</vt:lpstr>
      <vt:lpstr>L_11</vt:lpstr>
      <vt:lpstr>L_12</vt:lpstr>
      <vt:lpstr>L_13</vt:lpstr>
      <vt:lpstr>L_14</vt:lpstr>
      <vt:lpstr>L_15</vt:lpstr>
      <vt:lpstr>L_16</vt:lpstr>
      <vt:lpstr>L_17</vt:lpstr>
      <vt:lpstr>L_18</vt:lpstr>
      <vt:lpstr>L_19</vt:lpstr>
      <vt:lpstr>L_2</vt:lpstr>
      <vt:lpstr>L_20</vt:lpstr>
      <vt:lpstr>L_21</vt:lpstr>
      <vt:lpstr>L_22</vt:lpstr>
      <vt:lpstr>L_23</vt:lpstr>
      <vt:lpstr>L_24</vt:lpstr>
      <vt:lpstr>L_3</vt:lpstr>
      <vt:lpstr>L_4</vt:lpstr>
      <vt:lpstr>L_5</vt:lpstr>
      <vt:lpstr>L_6</vt:lpstr>
      <vt:lpstr>L_7</vt:lpstr>
      <vt:lpstr>L_8</vt:lpstr>
      <vt:lpstr>L_9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 PC</dc:creator>
  <cp:lastModifiedBy>My PC</cp:lastModifiedBy>
  <cp:lastPrinted>2020-10-16T07:24:28Z</cp:lastPrinted>
  <dcterms:created xsi:type="dcterms:W3CDTF">2020-09-28T15:20:19Z</dcterms:created>
  <dcterms:modified xsi:type="dcterms:W3CDTF">2020-10-16T07:33:02Z</dcterms:modified>
</cp:coreProperties>
</file>